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Мои документы\"/>
    </mc:Choice>
  </mc:AlternateContent>
  <bookViews>
    <workbookView xWindow="0" yWindow="0" windowWidth="19200" windowHeight="11595"/>
  </bookViews>
  <sheets>
    <sheet name="Титуль лист 1" sheetId="14" r:id="rId1"/>
    <sheet name="День 1" sheetId="1" r:id="rId2"/>
    <sheet name="День 2" sheetId="2" r:id="rId3"/>
    <sheet name="День 3" sheetId="3" r:id="rId4"/>
    <sheet name="День 4" sheetId="4" r:id="rId5"/>
    <sheet name="День 5" sheetId="5" r:id="rId6"/>
    <sheet name="День 6" sheetId="6" r:id="rId7"/>
    <sheet name="День 7" sheetId="7" r:id="rId8"/>
    <sheet name="День 8" sheetId="8" r:id="rId9"/>
    <sheet name="День 9" sheetId="9" r:id="rId10"/>
    <sheet name="День 10" sheetId="10" r:id="rId11"/>
    <sheet name="Рицепт" sheetId="12" r:id="rId12"/>
  </sheets>
  <definedNames>
    <definedName name="_GoBack" localSheetId="1">'День 1'!$C$7</definedName>
  </definedNames>
  <calcPr calcId="152511" refMode="R1C1"/>
</workbook>
</file>

<file path=xl/calcChain.xml><?xml version="1.0" encoding="utf-8"?>
<calcChain xmlns="http://schemas.openxmlformats.org/spreadsheetml/2006/main">
  <c r="F17" i="10" l="1"/>
  <c r="G17" i="10"/>
  <c r="H17" i="10"/>
  <c r="I17" i="10"/>
  <c r="J17" i="10"/>
  <c r="K17" i="10"/>
  <c r="L17" i="10"/>
  <c r="M17" i="10"/>
  <c r="N17" i="10"/>
  <c r="O17" i="10"/>
  <c r="P17" i="10"/>
  <c r="E17" i="10"/>
  <c r="E8" i="10"/>
  <c r="E18" i="10" s="1"/>
  <c r="F8" i="10"/>
  <c r="F18" i="10" s="1"/>
  <c r="G8" i="10"/>
  <c r="G18" i="10" s="1"/>
  <c r="H8" i="10"/>
  <c r="H18" i="10" s="1"/>
  <c r="I8" i="10"/>
  <c r="I18" i="10" s="1"/>
  <c r="J8" i="10"/>
  <c r="J18" i="10" s="1"/>
  <c r="K8" i="10"/>
  <c r="K18" i="10" s="1"/>
  <c r="L8" i="10"/>
  <c r="L18" i="10" s="1"/>
  <c r="M8" i="10"/>
  <c r="M18" i="10" s="1"/>
  <c r="N8" i="10"/>
  <c r="N18" i="10" s="1"/>
  <c r="O8" i="10"/>
  <c r="O18" i="10" s="1"/>
  <c r="P8" i="10"/>
  <c r="P18" i="10" s="1"/>
  <c r="D8" i="10"/>
  <c r="D18" i="10" s="1"/>
  <c r="E10" i="3"/>
  <c r="E19" i="3" s="1"/>
  <c r="F10" i="3"/>
  <c r="F19" i="3" s="1"/>
  <c r="G10" i="3"/>
  <c r="G19" i="3" s="1"/>
  <c r="H10" i="3"/>
  <c r="H19" i="3" s="1"/>
  <c r="I10" i="3"/>
  <c r="I19" i="3" s="1"/>
  <c r="J10" i="3"/>
  <c r="J19" i="3" s="1"/>
  <c r="K10" i="3"/>
  <c r="K19" i="3" s="1"/>
  <c r="L10" i="3"/>
  <c r="L19" i="3" s="1"/>
  <c r="M10" i="3"/>
  <c r="M19" i="3" s="1"/>
  <c r="N10" i="3"/>
  <c r="N19" i="3" s="1"/>
  <c r="O10" i="3"/>
  <c r="O19" i="3" s="1"/>
  <c r="P10" i="3"/>
  <c r="P19" i="3" s="1"/>
  <c r="Q10" i="3"/>
  <c r="Q19" i="3" s="1"/>
  <c r="D10" i="3"/>
  <c r="D19" i="3" s="1"/>
  <c r="F18" i="3"/>
  <c r="G18" i="3"/>
  <c r="H18" i="3"/>
  <c r="I18" i="3"/>
  <c r="J18" i="3"/>
  <c r="K18" i="3"/>
  <c r="L18" i="3"/>
  <c r="M18" i="3"/>
  <c r="N18" i="3"/>
  <c r="O18" i="3"/>
  <c r="P18" i="3"/>
  <c r="Q18" i="3"/>
  <c r="E18" i="3"/>
  <c r="D11" i="7"/>
  <c r="D21" i="7" s="1"/>
  <c r="G20" i="7"/>
  <c r="H20" i="7"/>
  <c r="I20" i="7"/>
  <c r="J20" i="7"/>
  <c r="K20" i="7"/>
  <c r="L20" i="7"/>
  <c r="M20" i="7"/>
  <c r="N20" i="7"/>
  <c r="O20" i="7"/>
  <c r="P20" i="7"/>
  <c r="Q20" i="7"/>
  <c r="F20" i="7"/>
  <c r="F21" i="7" s="1"/>
  <c r="D20" i="7"/>
  <c r="E11" i="7"/>
  <c r="E21" i="7" s="1"/>
  <c r="F11" i="7"/>
  <c r="G11" i="7"/>
  <c r="G21" i="7" s="1"/>
  <c r="H11" i="7"/>
  <c r="H21" i="7" s="1"/>
  <c r="I11" i="7"/>
  <c r="I21" i="7" s="1"/>
  <c r="J11" i="7"/>
  <c r="J21" i="7" s="1"/>
  <c r="K11" i="7"/>
  <c r="K21" i="7" s="1"/>
  <c r="L11" i="7"/>
  <c r="L21" i="7" s="1"/>
  <c r="M11" i="7"/>
  <c r="M21" i="7" s="1"/>
  <c r="N11" i="7"/>
  <c r="N21" i="7" s="1"/>
  <c r="O11" i="7"/>
  <c r="O21" i="7" s="1"/>
  <c r="P11" i="7"/>
  <c r="P21" i="7" s="1"/>
  <c r="Q11" i="7"/>
  <c r="Q21" i="7" s="1"/>
  <c r="E17" i="9"/>
  <c r="F17" i="9"/>
  <c r="F18" i="9" s="1"/>
  <c r="G17" i="9"/>
  <c r="H17" i="9"/>
  <c r="H18" i="9" s="1"/>
  <c r="I17" i="9"/>
  <c r="J17" i="9"/>
  <c r="J18" i="9" s="1"/>
  <c r="K17" i="9"/>
  <c r="L17" i="9"/>
  <c r="L18" i="9" s="1"/>
  <c r="M17" i="9"/>
  <c r="N17" i="9"/>
  <c r="O17" i="9"/>
  <c r="P17" i="9"/>
  <c r="D17" i="9"/>
  <c r="E9" i="9"/>
  <c r="E18" i="9" s="1"/>
  <c r="F9" i="9"/>
  <c r="G9" i="9"/>
  <c r="G18" i="9" s="1"/>
  <c r="H9" i="9"/>
  <c r="I9" i="9"/>
  <c r="I18" i="9" s="1"/>
  <c r="J9" i="9"/>
  <c r="K9" i="9"/>
  <c r="K18" i="9" s="1"/>
  <c r="L9" i="9"/>
  <c r="M9" i="9"/>
  <c r="M18" i="9" s="1"/>
  <c r="N9" i="9"/>
  <c r="O9" i="9"/>
  <c r="O18" i="9" s="1"/>
  <c r="P9" i="9"/>
  <c r="P18" i="9" s="1"/>
  <c r="D9" i="9"/>
  <c r="D18" i="9" s="1"/>
  <c r="D17" i="8"/>
  <c r="E9" i="8"/>
  <c r="F9" i="8"/>
  <c r="F18" i="8" s="1"/>
  <c r="G9" i="8"/>
  <c r="H9" i="8"/>
  <c r="H18" i="8" s="1"/>
  <c r="I9" i="8"/>
  <c r="J9" i="8"/>
  <c r="J18" i="8" s="1"/>
  <c r="K9" i="8"/>
  <c r="L9" i="8"/>
  <c r="L18" i="8" s="1"/>
  <c r="M9" i="8"/>
  <c r="N9" i="8"/>
  <c r="N18" i="8" s="1"/>
  <c r="O9" i="8"/>
  <c r="P9" i="8"/>
  <c r="P18" i="8" s="1"/>
  <c r="D9" i="8"/>
  <c r="D18" i="8" s="1"/>
  <c r="E17" i="8"/>
  <c r="E18" i="8" s="1"/>
  <c r="F17" i="8"/>
  <c r="G17" i="8"/>
  <c r="G18" i="8" s="1"/>
  <c r="H17" i="8"/>
  <c r="I17" i="8"/>
  <c r="I18" i="8" s="1"/>
  <c r="J17" i="8"/>
  <c r="K17" i="8"/>
  <c r="K18" i="8" s="1"/>
  <c r="L17" i="8"/>
  <c r="M17" i="8"/>
  <c r="M18" i="8" s="1"/>
  <c r="N17" i="8"/>
  <c r="O17" i="8"/>
  <c r="O18" i="8" s="1"/>
  <c r="P17" i="8"/>
  <c r="E17" i="6"/>
  <c r="F17" i="6"/>
  <c r="G17" i="6"/>
  <c r="H17" i="6"/>
  <c r="I17" i="6"/>
  <c r="J17" i="6"/>
  <c r="K17" i="6"/>
  <c r="L17" i="6"/>
  <c r="M17" i="6"/>
  <c r="N17" i="6"/>
  <c r="O17" i="6"/>
  <c r="P17" i="6"/>
  <c r="D17" i="6"/>
  <c r="E9" i="6"/>
  <c r="E18" i="6" s="1"/>
  <c r="F9" i="6"/>
  <c r="F18" i="6" s="1"/>
  <c r="G9" i="6"/>
  <c r="G18" i="6" s="1"/>
  <c r="H9" i="6"/>
  <c r="H18" i="6" s="1"/>
  <c r="I9" i="6"/>
  <c r="I18" i="6" s="1"/>
  <c r="J9" i="6"/>
  <c r="J18" i="6" s="1"/>
  <c r="K9" i="6"/>
  <c r="K18" i="6" s="1"/>
  <c r="L9" i="6"/>
  <c r="L18" i="6" s="1"/>
  <c r="M9" i="6"/>
  <c r="M18" i="6" s="1"/>
  <c r="N9" i="6"/>
  <c r="N18" i="6" s="1"/>
  <c r="O9" i="6"/>
  <c r="O18" i="6" s="1"/>
  <c r="P9" i="6"/>
  <c r="P18" i="6" s="1"/>
  <c r="D9" i="6"/>
  <c r="D18" i="6" s="1"/>
  <c r="E17" i="4"/>
  <c r="F17" i="4"/>
  <c r="G17" i="4"/>
  <c r="H17" i="4"/>
  <c r="I17" i="4"/>
  <c r="J17" i="4"/>
  <c r="K17" i="4"/>
  <c r="L17" i="4"/>
  <c r="M17" i="4"/>
  <c r="N17" i="4"/>
  <c r="O17" i="4"/>
  <c r="P17" i="4"/>
  <c r="D17" i="4"/>
  <c r="P9" i="4"/>
  <c r="P18" i="4" s="1"/>
  <c r="E9" i="4"/>
  <c r="E18" i="4" s="1"/>
  <c r="F9" i="4"/>
  <c r="F18" i="4" s="1"/>
  <c r="G9" i="4"/>
  <c r="G18" i="4" s="1"/>
  <c r="H9" i="4"/>
  <c r="H18" i="4" s="1"/>
  <c r="I9" i="4"/>
  <c r="I18" i="4" s="1"/>
  <c r="J9" i="4"/>
  <c r="J18" i="4" s="1"/>
  <c r="K9" i="4"/>
  <c r="K18" i="4" s="1"/>
  <c r="L9" i="4"/>
  <c r="L18" i="4" s="1"/>
  <c r="M9" i="4"/>
  <c r="M18" i="4" s="1"/>
  <c r="N9" i="4"/>
  <c r="N18" i="4" s="1"/>
  <c r="O9" i="4"/>
  <c r="O18" i="4" s="1"/>
  <c r="D9" i="4"/>
  <c r="D18" i="4" s="1"/>
  <c r="E17" i="2"/>
  <c r="F17" i="2"/>
  <c r="G17" i="2"/>
  <c r="H17" i="2"/>
  <c r="I17" i="2"/>
  <c r="J17" i="2"/>
  <c r="K17" i="2"/>
  <c r="L17" i="2"/>
  <c r="M17" i="2"/>
  <c r="N17" i="2"/>
  <c r="O17" i="2"/>
  <c r="P17" i="2"/>
  <c r="D17" i="2"/>
  <c r="E9" i="2"/>
  <c r="E18" i="2" s="1"/>
  <c r="F9" i="2"/>
  <c r="F18" i="2" s="1"/>
  <c r="G9" i="2"/>
  <c r="G18" i="2" s="1"/>
  <c r="H9" i="2"/>
  <c r="H18" i="2" s="1"/>
  <c r="I9" i="2"/>
  <c r="I18" i="2" s="1"/>
  <c r="J9" i="2"/>
  <c r="J18" i="2" s="1"/>
  <c r="K9" i="2"/>
  <c r="K18" i="2" s="1"/>
  <c r="L9" i="2"/>
  <c r="L18" i="2" s="1"/>
  <c r="M9" i="2"/>
  <c r="M18" i="2" s="1"/>
  <c r="N9" i="2"/>
  <c r="N18" i="2" s="1"/>
  <c r="O9" i="2"/>
  <c r="O18" i="2" s="1"/>
  <c r="P9" i="2"/>
  <c r="P18" i="2" s="1"/>
  <c r="D9" i="2"/>
  <c r="D18" i="2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P11" i="1"/>
  <c r="P20" i="1" s="1"/>
  <c r="O11" i="1"/>
  <c r="N11" i="1"/>
  <c r="N20" i="1" s="1"/>
  <c r="M11" i="1"/>
  <c r="L11" i="1"/>
  <c r="L20" i="1" s="1"/>
  <c r="K11" i="1"/>
  <c r="J11" i="1"/>
  <c r="J20" i="1" s="1"/>
  <c r="I11" i="1"/>
  <c r="H11" i="1"/>
  <c r="H20" i="1" s="1"/>
  <c r="G11" i="1"/>
  <c r="F11" i="1"/>
  <c r="F20" i="1" s="1"/>
  <c r="E11" i="1"/>
  <c r="D11" i="1"/>
  <c r="D20" i="1" s="1"/>
  <c r="E20" i="1" l="1"/>
  <c r="G20" i="1"/>
  <c r="I20" i="1"/>
  <c r="K20" i="1"/>
  <c r="M20" i="1"/>
  <c r="O20" i="1"/>
  <c r="N18" i="9"/>
</calcChain>
</file>

<file path=xl/sharedStrings.xml><?xml version="1.0" encoding="utf-8"?>
<sst xmlns="http://schemas.openxmlformats.org/spreadsheetml/2006/main" count="446" uniqueCount="142">
  <si>
    <t xml:space="preserve">          </t>
  </si>
  <si>
    <t>№ П/п</t>
  </si>
  <si>
    <t>Наименование блюда</t>
  </si>
  <si>
    <t>Номер ТК</t>
  </si>
  <si>
    <t>Вес порции, г</t>
  </si>
  <si>
    <t>Энергетическая ценность/Ккал</t>
  </si>
  <si>
    <t>Белки, г</t>
  </si>
  <si>
    <t>Жиры, г</t>
  </si>
  <si>
    <t>Углеводы, г</t>
  </si>
  <si>
    <t>Витамины (мг)</t>
  </si>
  <si>
    <t>Минеральные вещества (мг)</t>
  </si>
  <si>
    <t>7-11 лет</t>
  </si>
  <si>
    <t>В1</t>
  </si>
  <si>
    <t xml:space="preserve">С </t>
  </si>
  <si>
    <t xml:space="preserve">А </t>
  </si>
  <si>
    <t>Е</t>
  </si>
  <si>
    <t xml:space="preserve">Са </t>
  </si>
  <si>
    <t>Р</t>
  </si>
  <si>
    <t xml:space="preserve">Mg  </t>
  </si>
  <si>
    <t xml:space="preserve">Fe </t>
  </si>
  <si>
    <t>завтрак</t>
  </si>
  <si>
    <t>Макаронные изделия отварные</t>
  </si>
  <si>
    <t>№ 202</t>
  </si>
  <si>
    <t>-</t>
  </si>
  <si>
    <t>Яйцо вареное</t>
  </si>
  <si>
    <t>№ 42</t>
  </si>
  <si>
    <t>Чай с сахаром</t>
  </si>
  <si>
    <t>№ 268</t>
  </si>
  <si>
    <t>Хлеб пшеничный</t>
  </si>
  <si>
    <t>№ 878</t>
  </si>
  <si>
    <t>ВСЕГО</t>
  </si>
  <si>
    <t>Обед</t>
  </si>
  <si>
    <t xml:space="preserve">Салат из свежей капусты </t>
  </si>
  <si>
    <t xml:space="preserve">№6 </t>
  </si>
  <si>
    <t xml:space="preserve">Суп картофельный </t>
  </si>
  <si>
    <t>№ 58</t>
  </si>
  <si>
    <t>Плов из кур</t>
  </si>
  <si>
    <t>№ 37</t>
  </si>
  <si>
    <t xml:space="preserve">Сок </t>
  </si>
  <si>
    <t>№ 1</t>
  </si>
  <si>
    <t>Хлеб ржаной</t>
  </si>
  <si>
    <t>№ 879</t>
  </si>
  <si>
    <t>ИТОГО</t>
  </si>
  <si>
    <t>1 день</t>
  </si>
  <si>
    <t>2 день</t>
  </si>
  <si>
    <t>С</t>
  </si>
  <si>
    <t>А</t>
  </si>
  <si>
    <t>Са</t>
  </si>
  <si>
    <t>Fe</t>
  </si>
  <si>
    <t xml:space="preserve">Суп молочный с крупой </t>
  </si>
  <si>
    <t>№782</t>
  </si>
  <si>
    <t>обед</t>
  </si>
  <si>
    <t>Суп картофельный с бобовыми</t>
  </si>
  <si>
    <t>№ 774</t>
  </si>
  <si>
    <t>Овощное рагу</t>
  </si>
  <si>
    <t>№ 77</t>
  </si>
  <si>
    <t>Компот из свежих плодов</t>
  </si>
  <si>
    <t>№ 46</t>
  </si>
  <si>
    <t xml:space="preserve">Зефир </t>
  </si>
  <si>
    <t>3 день</t>
  </si>
  <si>
    <t>Каша пшенная молочная жидкая</t>
  </si>
  <si>
    <t>№ 29</t>
  </si>
  <si>
    <t>Какао с молоком</t>
  </si>
  <si>
    <t>№ 49</t>
  </si>
  <si>
    <t>яблоко</t>
  </si>
  <si>
    <t>Суп вермишелевый</t>
  </si>
  <si>
    <t>№ 66</t>
  </si>
  <si>
    <t>2.402</t>
  </si>
  <si>
    <t>Картофельное пюре</t>
  </si>
  <si>
    <t>№ 19</t>
  </si>
  <si>
    <t>Рыба припущенная</t>
  </si>
  <si>
    <t>80/40</t>
  </si>
  <si>
    <t>Компот из сухофруктов</t>
  </si>
  <si>
    <t>№ 47</t>
  </si>
  <si>
    <t>Энергетическая ценность/ Ккал</t>
  </si>
  <si>
    <t>Завтрак</t>
  </si>
  <si>
    <t>Каша молочная «Дружба»</t>
  </si>
  <si>
    <t>№ 187</t>
  </si>
  <si>
    <t>Кофейный напиток</t>
  </si>
  <si>
    <t>№ 258</t>
  </si>
  <si>
    <t>Щи из свежей капусты</t>
  </si>
  <si>
    <t>№ 52</t>
  </si>
  <si>
    <t>Котлеты рубленые из птицы</t>
  </si>
  <si>
    <t>№ 125</t>
  </si>
  <si>
    <t>Кефир</t>
  </si>
  <si>
    <t>№ 50</t>
  </si>
  <si>
    <t>4 день</t>
  </si>
  <si>
    <t>5 день</t>
  </si>
  <si>
    <t>Запеканка творожная</t>
  </si>
  <si>
    <t>№ 213</t>
  </si>
  <si>
    <t xml:space="preserve">Хлеб пшеничный </t>
  </si>
  <si>
    <t>№878</t>
  </si>
  <si>
    <t>Суп картофельный с крупой</t>
  </si>
  <si>
    <t>№ 7</t>
  </si>
  <si>
    <t>Рис отварной</t>
  </si>
  <si>
    <t>№ 194</t>
  </si>
  <si>
    <t>Печень тушёная в сметане</t>
  </si>
  <si>
    <t>№ 26</t>
  </si>
  <si>
    <t>6 день</t>
  </si>
  <si>
    <t>Каша гречневая с яйцом и (или) луком</t>
  </si>
  <si>
    <t>№ 195</t>
  </si>
  <si>
    <t>Бутерброд с маслом</t>
  </si>
  <si>
    <t>№ 63</t>
  </si>
  <si>
    <t>45/5</t>
  </si>
  <si>
    <t>Суп картофельный рыбный</t>
  </si>
  <si>
    <t>№ 15</t>
  </si>
  <si>
    <t>Голубцы с мясом и рисом тушёные</t>
  </si>
  <si>
    <t>№ 690</t>
  </si>
  <si>
    <t>Сок</t>
  </si>
  <si>
    <t xml:space="preserve">Пряники </t>
  </si>
  <si>
    <t xml:space="preserve">Апельсины </t>
  </si>
  <si>
    <t>Салат из свеклы с раст. маслом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</si>
  <si>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</si>
  <si>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20.90</t>
  </si>
  <si>
    <t xml:space="preserve">Картофельное пюре </t>
  </si>
  <si>
    <t>Гуляш из птицы</t>
  </si>
  <si>
    <t>№ 2</t>
  </si>
  <si>
    <t>_</t>
  </si>
  <si>
    <t>7 день</t>
  </si>
  <si>
    <t>Каша молочная овсяная</t>
  </si>
  <si>
    <t>№ 183</t>
  </si>
  <si>
    <t>Печенье</t>
  </si>
  <si>
    <t>8 день</t>
  </si>
  <si>
    <t>9 день</t>
  </si>
  <si>
    <t>Суп молочный с манной крупой</t>
  </si>
  <si>
    <t>№ 782</t>
  </si>
  <si>
    <t>Рассольник</t>
  </si>
  <si>
    <t>№ 592</t>
  </si>
  <si>
    <t>Каша гречневая рассыпчатая</t>
  </si>
  <si>
    <t>№ 165</t>
  </si>
  <si>
    <t>Печень тушеная в сметане</t>
  </si>
  <si>
    <t>10 день</t>
  </si>
  <si>
    <t>Энергетическая ценность, Ккал</t>
  </si>
  <si>
    <t>Борщ</t>
  </si>
  <si>
    <t>№ 10</t>
  </si>
  <si>
    <t xml:space="preserve">Картофель тушеный </t>
  </si>
  <si>
    <t>№ 132</t>
  </si>
  <si>
    <t xml:space="preserve">Вафли </t>
  </si>
  <si>
    <t xml:space="preserve">В СРЕДНЕМ ЗА ДЕНЬ </t>
  </si>
  <si>
    <t>7011 лет</t>
  </si>
  <si>
    <t xml:space="preserve">Использованы материалы:
Сборник рецептур блюд и кулинарных изделий для предприятий общественного питания при общеобразовательных школах, 2004 г.
</t>
  </si>
  <si>
    <t>№ 135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</si>
</sst>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5"/>
      <color theme="1"/>
      <name val="Cambria"/>
      <family val="1"/>
      <charset val="204"/>
      <scheme val="major"/>
    </font>
    <font>
      <b/>
      <sz val="16"/>
      <color theme="1"/>
      <name val="Cambria"/>
      <family val="1"/>
      <charset val="204"/>
      <scheme val="maj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1">
    <xf numFmtId="0" fontId="0" fillId="0" borderId="0"/>
  </cellStyleXfs>
  <cellXfs count="94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6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6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wrapText="1"/>
    </xf>
    <xf numFmtId="0" fontId="3" fillId="0" borderId="9" xfId="0" applyFont="1" applyBorder="1" applyAlignment="1">
      <alignment horizontal="center" wrapText="1"/>
    </xf>
    <xf numFmtId="0" fontId="3" fillId="0" borderId="12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3" fillId="0" borderId="10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3" xfId="0" applyFont="1" applyBorder="1" applyAlignment="1">
      <alignment horizontal="center" vertical="top" wrapText="1"/>
    </xf>
    <xf numFmtId="0" fontId="1" fillId="0" borderId="0" xfId="0" applyFont="1" applyAlignment="1">
      <alignment horizontal="center"/>
    </xf>
    <xf numFmtId="0" fontId="3" fillId="0" borderId="11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0" xfId="0" applyFont="1" applyAlignment="1">
      <alignment horizontal="center"/>
    </xf>
    <xf numFmtId="0" fontId="4" fillId="0" borderId="3" xfId="0" applyFont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2" fontId="3" fillId="2" borderId="6" xfId="0" applyNumberFormat="1" applyFont="1" applyFill="1" applyBorder="1" applyAlignment="1">
      <alignment horizontal="center" vertical="top" wrapText="1"/>
    </xf>
    <xf numFmtId="0" fontId="3" fillId="3" borderId="6" xfId="0" applyFont="1" applyFill="1" applyBorder="1" applyAlignment="1">
      <alignment horizontal="center" vertical="top" wrapText="1"/>
    </xf>
    <xf numFmtId="2" fontId="3" fillId="3" borderId="6" xfId="0" applyNumberFormat="1" applyFont="1" applyFill="1" applyBorder="1" applyAlignment="1">
      <alignment horizontal="center" vertical="top" wrapText="1"/>
    </xf>
    <xf numFmtId="0" fontId="4" fillId="0" borderId="13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2" fontId="3" fillId="3" borderId="11" xfId="0" applyNumberFormat="1" applyFont="1" applyFill="1" applyBorder="1" applyAlignment="1">
      <alignment horizontal="center" vertical="top" wrapText="1"/>
    </xf>
    <xf numFmtId="2" fontId="3" fillId="3" borderId="13" xfId="0" applyNumberFormat="1" applyFont="1" applyFill="1" applyBorder="1" applyAlignment="1">
      <alignment horizontal="center" vertical="top" wrapText="1"/>
    </xf>
    <xf numFmtId="2" fontId="3" fillId="3" borderId="4" xfId="0" applyNumberFormat="1" applyFont="1" applyFill="1" applyBorder="1" applyAlignment="1">
      <alignment horizontal="center" vertical="top" wrapText="1"/>
    </xf>
    <xf numFmtId="2" fontId="3" fillId="3" borderId="3" xfId="0" applyNumberFormat="1" applyFont="1" applyFill="1" applyBorder="1" applyAlignment="1">
      <alignment horizontal="center" vertical="top" wrapText="1"/>
    </xf>
    <xf numFmtId="2" fontId="3" fillId="0" borderId="11" xfId="0" applyNumberFormat="1" applyFont="1" applyBorder="1" applyAlignment="1">
      <alignment horizontal="center" vertical="top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3" xfId="0" applyBorder="1" applyAlignment="1">
      <alignment horizontal="center"/>
    </xf>
    <xf numFmtId="2" fontId="4" fillId="3" borderId="6" xfId="0" applyNumberFormat="1" applyFont="1" applyFill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top" wrapText="1"/>
    </xf>
    <xf numFmtId="2" fontId="3" fillId="3" borderId="11" xfId="0" applyNumberFormat="1" applyFont="1" applyFill="1" applyBorder="1" applyAlignment="1">
      <alignment horizontal="center" vertical="top"/>
    </xf>
    <xf numFmtId="0" fontId="3" fillId="3" borderId="3" xfId="0" applyFont="1" applyFill="1" applyBorder="1" applyAlignment="1">
      <alignment horizontal="center" vertical="top" wrapText="1"/>
    </xf>
    <xf numFmtId="0" fontId="0" fillId="0" borderId="0" xfId="0" applyBorder="1"/>
    <xf numFmtId="0" fontId="0" fillId="0" borderId="0" xfId="0" applyBorder="1" applyAlignment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8" xfId="0" applyBorder="1" applyAlignment="1"/>
    <xf numFmtId="0" fontId="0" fillId="0" borderId="18" xfId="0" applyBorder="1"/>
    <xf numFmtId="0" fontId="0" fillId="0" borderId="17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9" fillId="0" borderId="0" xfId="0" applyFont="1" applyBorder="1" applyAlignment="1">
      <alignment wrapText="1"/>
    </xf>
    <xf numFmtId="0" fontId="8" fillId="0" borderId="17" xfId="0" applyFont="1" applyBorder="1" applyAlignment="1">
      <alignment wrapText="1"/>
    </xf>
    <xf numFmtId="0" fontId="8" fillId="0" borderId="0" xfId="0" applyFont="1" applyBorder="1" applyAlignment="1">
      <alignment wrapText="1"/>
    </xf>
    <xf numFmtId="0" fontId="9" fillId="0" borderId="18" xfId="0" applyFont="1" applyBorder="1" applyAlignment="1">
      <alignment wrapText="1"/>
    </xf>
    <xf numFmtId="2" fontId="3" fillId="3" borderId="2" xfId="0" applyNumberFormat="1" applyFont="1" applyFill="1" applyBorder="1" applyAlignment="1">
      <alignment horizontal="center" vertical="top" wrapText="1"/>
    </xf>
    <xf numFmtId="2" fontId="3" fillId="3" borderId="13" xfId="0" applyNumberFormat="1" applyFont="1" applyFill="1" applyBorder="1" applyAlignment="1">
      <alignment horizontal="center" vertical="top"/>
    </xf>
    <xf numFmtId="0" fontId="8" fillId="0" borderId="17" xfId="0" applyFont="1" applyBorder="1" applyAlignment="1">
      <alignment horizontal="center" wrapText="1"/>
    </xf>
    <xf numFmtId="0" fontId="8" fillId="0" borderId="0" xfId="0" applyFont="1" applyBorder="1" applyAlignment="1">
      <alignment horizontal="center" wrapText="1"/>
    </xf>
    <xf numFmtId="0" fontId="2" fillId="0" borderId="8" xfId="0" applyFont="1" applyBorder="1" applyAlignment="1">
      <alignment horizontal="left"/>
    </xf>
    <xf numFmtId="0" fontId="6" fillId="0" borderId="1" xfId="0" applyFont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3" fillId="0" borderId="10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3" fillId="0" borderId="11" xfId="0" applyFont="1" applyBorder="1" applyAlignment="1">
      <alignment horizontal="center" wrapText="1"/>
    </xf>
    <xf numFmtId="0" fontId="3" fillId="0" borderId="12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8" fillId="0" borderId="18" xfId="0" applyFont="1" applyBorder="1" applyAlignment="1">
      <alignment horizontal="center" wrapText="1"/>
    </xf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0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1034415</xdr:colOff>
      <xdr:row>30</xdr:row>
      <xdr:rowOff>714375</xdr:rowOff>
    </xdr:to>
    <xdr:pic>
      <xdr:nvPicPr>
        <xdr:cNvPr id="3" name="Рисунок 2" descr="D:\Мои документы\IMG_20220111_114338_resized_20220111_121609283.jp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9" t="4726" b="5752"/>
        <a:stretch/>
      </xdr:blipFill>
      <xdr:spPr bwMode="auto">
        <a:xfrm>
          <a:off x="0" y="0"/>
          <a:ext cx="8959215" cy="64960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tabSelected="1" workbookViewId="0">
      <selection sqref="A1:N31"/>
    </sheetView>
  </sheetViews>
  <sheetFormatPr defaultRowHeight="15" x14ac:dyDescent="0.25"/>
  <cols>
    <col min="14" max="14" width="16.7109375" customWidth="1"/>
  </cols>
  <sheetData>
    <row r="1" spans="1:14" ht="15.75" thickTop="1" x14ac:dyDescent="0.25">
      <c r="A1" s="85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7"/>
    </row>
    <row r="2" spans="1:14" ht="15" customHeight="1" x14ac:dyDescent="0.25">
      <c r="A2" s="88"/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90"/>
    </row>
    <row r="3" spans="1:14" ht="15" customHeight="1" x14ac:dyDescent="0.25">
      <c r="A3" s="88"/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90"/>
    </row>
    <row r="4" spans="1:14" ht="15" customHeight="1" x14ac:dyDescent="0.25">
      <c r="A4" s="88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90"/>
    </row>
    <row r="5" spans="1:14" ht="15" customHeight="1" x14ac:dyDescent="0.25">
      <c r="A5" s="88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90"/>
    </row>
    <row r="6" spans="1:14" ht="15" customHeight="1" x14ac:dyDescent="0.25">
      <c r="A6" s="88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90"/>
    </row>
    <row r="7" spans="1:14" ht="15" customHeight="1" x14ac:dyDescent="0.25">
      <c r="A7" s="88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90"/>
    </row>
    <row r="8" spans="1:14" ht="15" customHeight="1" x14ac:dyDescent="0.25">
      <c r="A8" s="88"/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90"/>
    </row>
    <row r="9" spans="1:14" ht="15" customHeight="1" x14ac:dyDescent="0.25">
      <c r="A9" s="88"/>
      <c r="B9" s="89"/>
      <c r="C9" s="89"/>
      <c r="D9" s="89"/>
      <c r="E9" s="89"/>
      <c r="F9" s="89"/>
      <c r="G9" s="89"/>
      <c r="H9" s="89"/>
      <c r="I9" s="89"/>
      <c r="J9" s="89"/>
      <c r="K9" s="89"/>
      <c r="L9" s="89"/>
      <c r="M9" s="89"/>
      <c r="N9" s="90"/>
    </row>
    <row r="10" spans="1:14" ht="15" customHeight="1" x14ac:dyDescent="0.25">
      <c r="A10" s="88"/>
      <c r="B10" s="89"/>
      <c r="C10" s="89"/>
      <c r="D10" s="89"/>
      <c r="E10" s="89"/>
      <c r="F10" s="89"/>
      <c r="G10" s="89"/>
      <c r="H10" s="89"/>
      <c r="I10" s="89"/>
      <c r="J10" s="89"/>
      <c r="K10" s="89"/>
      <c r="L10" s="89"/>
      <c r="M10" s="89"/>
      <c r="N10" s="90"/>
    </row>
    <row r="11" spans="1:14" ht="19.5" customHeight="1" x14ac:dyDescent="0.25">
      <c r="A11" s="88"/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90"/>
    </row>
    <row r="12" spans="1:14" ht="15" customHeight="1" x14ac:dyDescent="0.25">
      <c r="A12" s="88"/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90"/>
    </row>
    <row r="13" spans="1:14" ht="15" customHeight="1" x14ac:dyDescent="0.25">
      <c r="A13" s="88"/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90"/>
    </row>
    <row r="14" spans="1:14" ht="15" customHeight="1" x14ac:dyDescent="0.25">
      <c r="A14" s="88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90"/>
    </row>
    <row r="15" spans="1:14" ht="15" customHeight="1" x14ac:dyDescent="0.25">
      <c r="A15" s="88"/>
      <c r="B15" s="89"/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90"/>
    </row>
    <row r="16" spans="1:14" ht="15" customHeight="1" x14ac:dyDescent="0.25">
      <c r="A16" s="88"/>
      <c r="B16" s="89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90"/>
    </row>
    <row r="17" spans="1:14" ht="15" customHeight="1" x14ac:dyDescent="0.25">
      <c r="A17" s="88"/>
      <c r="B17" s="89"/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90"/>
    </row>
    <row r="18" spans="1:14" ht="15" customHeight="1" x14ac:dyDescent="0.25">
      <c r="A18" s="88"/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90"/>
    </row>
    <row r="19" spans="1:14" ht="15" customHeight="1" x14ac:dyDescent="0.25">
      <c r="A19" s="88"/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90"/>
    </row>
    <row r="20" spans="1:14" ht="15" customHeight="1" x14ac:dyDescent="0.25">
      <c r="A20" s="88"/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90"/>
    </row>
    <row r="21" spans="1:14" ht="15" customHeight="1" x14ac:dyDescent="0.25">
      <c r="A21" s="88"/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90"/>
    </row>
    <row r="22" spans="1:14" ht="15" customHeight="1" x14ac:dyDescent="0.25">
      <c r="A22" s="88"/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90"/>
    </row>
    <row r="23" spans="1:14" ht="15" customHeight="1" x14ac:dyDescent="0.25">
      <c r="A23" s="88"/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90"/>
    </row>
    <row r="24" spans="1:14" ht="15" customHeight="1" x14ac:dyDescent="0.25">
      <c r="A24" s="88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90"/>
    </row>
    <row r="25" spans="1:14" ht="15" customHeight="1" x14ac:dyDescent="0.25">
      <c r="A25" s="88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90"/>
    </row>
    <row r="26" spans="1:14" ht="15" customHeight="1" x14ac:dyDescent="0.25">
      <c r="A26" s="88"/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90"/>
    </row>
    <row r="27" spans="1:14" ht="15" customHeight="1" x14ac:dyDescent="0.25">
      <c r="A27" s="88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90"/>
    </row>
    <row r="28" spans="1:14" ht="15" customHeight="1" x14ac:dyDescent="0.25">
      <c r="A28" s="88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90"/>
    </row>
    <row r="29" spans="1:14" ht="15" customHeight="1" x14ac:dyDescent="0.25">
      <c r="A29" s="88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90"/>
    </row>
    <row r="30" spans="1:14" ht="15" customHeight="1" x14ac:dyDescent="0.25">
      <c r="A30" s="88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90"/>
    </row>
    <row r="31" spans="1:14" ht="72.75" customHeight="1" thickBot="1" x14ac:dyDescent="0.3">
      <c r="A31" s="91"/>
      <c r="B31" s="92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3"/>
    </row>
    <row r="32" spans="1:14" ht="15.75" thickTop="1" x14ac:dyDescent="0.25"/>
  </sheetData>
  <mergeCells count="1">
    <mergeCell ref="A1:N31"/>
  </mergeCells>
  <pageMargins left="0.51181102362204722" right="0.51181102362204722" top="0.55118110236220474" bottom="0.55118110236220474" header="0.31496062992125984" footer="0.31496062992125984"/>
  <pageSetup paperSize="9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"/>
  <sheetViews>
    <sheetView zoomScale="110" zoomScaleNormal="110" workbookViewId="0">
      <selection activeCell="S6" sqref="S6"/>
    </sheetView>
  </sheetViews>
  <sheetFormatPr defaultRowHeight="15" x14ac:dyDescent="0.25"/>
  <cols>
    <col min="1" max="1" width="4.28515625" style="1" customWidth="1"/>
    <col min="2" max="2" width="24.85546875" style="1" customWidth="1"/>
    <col min="3" max="3" width="7.85546875" style="1" customWidth="1"/>
    <col min="4" max="4" width="10.42578125" style="1" customWidth="1"/>
    <col min="5" max="5" width="12.42578125" style="1" customWidth="1"/>
    <col min="6" max="6" width="9.28515625" style="1" customWidth="1"/>
    <col min="7" max="7" width="8.42578125" style="1" customWidth="1"/>
    <col min="8" max="8" width="10.5703125" style="1" customWidth="1"/>
    <col min="9" max="9" width="5.140625" style="1" customWidth="1"/>
    <col min="10" max="10" width="6.140625" style="1" customWidth="1"/>
    <col min="11" max="11" width="6" style="1" customWidth="1"/>
    <col min="12" max="12" width="5.140625" style="1" customWidth="1"/>
    <col min="13" max="13" width="7.5703125" style="1" customWidth="1"/>
    <col min="14" max="14" width="8.42578125" style="1" customWidth="1"/>
    <col min="15" max="15" width="7.85546875" style="1" customWidth="1"/>
    <col min="16" max="16" width="6.42578125" style="1" customWidth="1"/>
    <col min="17" max="16384" width="9.140625" style="1"/>
  </cols>
  <sheetData>
    <row r="1" spans="1:16" ht="38.25" customHeight="1" x14ac:dyDescent="0.3">
      <c r="A1" s="24"/>
    </row>
    <row r="2" spans="1:16" ht="19.5" thickBot="1" x14ac:dyDescent="0.35">
      <c r="A2" s="61" t="s">
        <v>123</v>
      </c>
      <c r="B2" s="61"/>
    </row>
    <row r="3" spans="1:16" ht="44.25" thickBot="1" x14ac:dyDescent="0.3">
      <c r="A3" s="74" t="s">
        <v>1</v>
      </c>
      <c r="B3" s="74" t="s">
        <v>2</v>
      </c>
      <c r="C3" s="74" t="s">
        <v>3</v>
      </c>
      <c r="D3" s="15" t="s">
        <v>4</v>
      </c>
      <c r="E3" s="74" t="s">
        <v>74</v>
      </c>
      <c r="F3" s="62" t="s">
        <v>6</v>
      </c>
      <c r="G3" s="62" t="s">
        <v>7</v>
      </c>
      <c r="H3" s="62" t="s">
        <v>8</v>
      </c>
      <c r="I3" s="71" t="s">
        <v>9</v>
      </c>
      <c r="J3" s="72"/>
      <c r="K3" s="72"/>
      <c r="L3" s="73"/>
      <c r="M3" s="71" t="s">
        <v>10</v>
      </c>
      <c r="N3" s="72"/>
      <c r="O3" s="72"/>
      <c r="P3" s="73"/>
    </row>
    <row r="4" spans="1:16" ht="15.75" thickBot="1" x14ac:dyDescent="0.3">
      <c r="A4" s="76"/>
      <c r="B4" s="76"/>
      <c r="C4" s="76"/>
      <c r="D4" s="17" t="s">
        <v>11</v>
      </c>
      <c r="E4" s="76"/>
      <c r="F4" s="64"/>
      <c r="G4" s="64"/>
      <c r="H4" s="64"/>
      <c r="I4" s="8" t="s">
        <v>12</v>
      </c>
      <c r="J4" s="8" t="s">
        <v>45</v>
      </c>
      <c r="K4" s="8" t="s">
        <v>46</v>
      </c>
      <c r="L4" s="8" t="s">
        <v>15</v>
      </c>
      <c r="M4" s="8" t="s">
        <v>47</v>
      </c>
      <c r="N4" s="8" t="s">
        <v>17</v>
      </c>
      <c r="O4" s="8" t="s">
        <v>18</v>
      </c>
      <c r="P4" s="8" t="s">
        <v>48</v>
      </c>
    </row>
    <row r="5" spans="1:16" ht="15.75" thickBot="1" x14ac:dyDescent="0.3">
      <c r="A5" s="81" t="s">
        <v>20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3"/>
    </row>
    <row r="6" spans="1:16" ht="30.75" thickBot="1" x14ac:dyDescent="0.3">
      <c r="A6" s="18">
        <v>1</v>
      </c>
      <c r="B6" s="5" t="s">
        <v>124</v>
      </c>
      <c r="C6" s="5" t="s">
        <v>125</v>
      </c>
      <c r="D6" s="5">
        <v>250</v>
      </c>
      <c r="E6" s="5">
        <v>65.25</v>
      </c>
      <c r="F6" s="5">
        <v>4.45</v>
      </c>
      <c r="G6" s="5">
        <v>6.35</v>
      </c>
      <c r="H6" s="5">
        <v>20.53</v>
      </c>
      <c r="I6" s="5">
        <v>0.09</v>
      </c>
      <c r="J6" s="5">
        <v>1.1399999999999999</v>
      </c>
      <c r="K6" s="5">
        <v>38.25</v>
      </c>
      <c r="L6" s="5">
        <v>0</v>
      </c>
      <c r="M6" s="5">
        <v>200.18</v>
      </c>
      <c r="N6" s="5">
        <v>162.55000000000001</v>
      </c>
      <c r="O6" s="5">
        <v>24.5</v>
      </c>
      <c r="P6" s="5">
        <v>0.31</v>
      </c>
    </row>
    <row r="7" spans="1:16" ht="15.75" thickBot="1" x14ac:dyDescent="0.3">
      <c r="A7" s="18">
        <v>2</v>
      </c>
      <c r="B7" s="5" t="s">
        <v>78</v>
      </c>
      <c r="C7" s="5" t="s">
        <v>79</v>
      </c>
      <c r="D7" s="5">
        <v>200</v>
      </c>
      <c r="E7" s="5">
        <v>237.78</v>
      </c>
      <c r="F7" s="5">
        <v>5.58</v>
      </c>
      <c r="G7" s="5">
        <v>6.38</v>
      </c>
      <c r="H7" s="5">
        <v>39.42</v>
      </c>
      <c r="I7" s="5">
        <v>0.02</v>
      </c>
      <c r="J7" s="5">
        <v>0.04</v>
      </c>
      <c r="K7" s="5">
        <v>0</v>
      </c>
      <c r="L7" s="5">
        <v>0</v>
      </c>
      <c r="M7" s="5">
        <v>34</v>
      </c>
      <c r="N7" s="5">
        <v>0</v>
      </c>
      <c r="O7" s="5">
        <v>0</v>
      </c>
      <c r="P7" s="5">
        <v>0</v>
      </c>
    </row>
    <row r="8" spans="1:16" ht="15.75" thickBot="1" x14ac:dyDescent="0.3">
      <c r="A8" s="18"/>
      <c r="B8" s="5" t="s">
        <v>101</v>
      </c>
      <c r="C8" s="5" t="s">
        <v>102</v>
      </c>
      <c r="D8" s="5" t="s">
        <v>103</v>
      </c>
      <c r="E8" s="5">
        <v>114.66</v>
      </c>
      <c r="F8" s="5">
        <v>2.81</v>
      </c>
      <c r="G8" s="5">
        <v>3.97</v>
      </c>
      <c r="H8" s="5">
        <v>16.96</v>
      </c>
      <c r="I8" s="5">
        <v>0.06</v>
      </c>
      <c r="J8" s="5">
        <v>0.15</v>
      </c>
      <c r="K8" s="5">
        <v>0</v>
      </c>
      <c r="L8" s="5">
        <v>0.52</v>
      </c>
      <c r="M8" s="5">
        <v>122</v>
      </c>
      <c r="N8" s="5">
        <v>0</v>
      </c>
      <c r="O8" s="5">
        <v>0</v>
      </c>
      <c r="P8" s="5">
        <v>0.52</v>
      </c>
    </row>
    <row r="9" spans="1:16" ht="15.75" thickBot="1" x14ac:dyDescent="0.3">
      <c r="A9" s="18"/>
      <c r="B9" s="8" t="s">
        <v>30</v>
      </c>
      <c r="C9" s="27"/>
      <c r="D9" s="27">
        <f>SUM(D6:D8)</f>
        <v>450</v>
      </c>
      <c r="E9" s="27">
        <f t="shared" ref="E9:P9" si="0">SUM(E6:E8)</f>
        <v>417.68999999999994</v>
      </c>
      <c r="F9" s="27">
        <f t="shared" si="0"/>
        <v>12.840000000000002</v>
      </c>
      <c r="G9" s="27">
        <f t="shared" si="0"/>
        <v>16.7</v>
      </c>
      <c r="H9" s="27">
        <f t="shared" si="0"/>
        <v>76.91</v>
      </c>
      <c r="I9" s="27">
        <f t="shared" si="0"/>
        <v>0.16999999999999998</v>
      </c>
      <c r="J9" s="27">
        <f t="shared" si="0"/>
        <v>1.3299999999999998</v>
      </c>
      <c r="K9" s="27">
        <f t="shared" si="0"/>
        <v>38.25</v>
      </c>
      <c r="L9" s="27">
        <f t="shared" si="0"/>
        <v>0.52</v>
      </c>
      <c r="M9" s="27">
        <f t="shared" si="0"/>
        <v>356.18</v>
      </c>
      <c r="N9" s="27">
        <f t="shared" si="0"/>
        <v>162.55000000000001</v>
      </c>
      <c r="O9" s="27">
        <f t="shared" si="0"/>
        <v>24.5</v>
      </c>
      <c r="P9" s="27">
        <f t="shared" si="0"/>
        <v>0.83000000000000007</v>
      </c>
    </row>
    <row r="10" spans="1:16" ht="15.75" thickBot="1" x14ac:dyDescent="0.3">
      <c r="A10" s="71" t="s">
        <v>51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3"/>
    </row>
    <row r="11" spans="1:16" ht="15.75" thickBot="1" x14ac:dyDescent="0.3">
      <c r="A11" s="18">
        <v>1</v>
      </c>
      <c r="B11" s="5" t="s">
        <v>126</v>
      </c>
      <c r="C11" s="5" t="s">
        <v>127</v>
      </c>
      <c r="D11" s="5">
        <v>250</v>
      </c>
      <c r="E11" s="5">
        <v>140.37</v>
      </c>
      <c r="F11" s="5">
        <v>8.42</v>
      </c>
      <c r="G11" s="5">
        <v>6.3</v>
      </c>
      <c r="H11" s="5">
        <v>14.62</v>
      </c>
      <c r="I11" s="5">
        <v>3.7999999999999999E-2</v>
      </c>
      <c r="J11" s="5">
        <v>3.17</v>
      </c>
      <c r="K11" s="5">
        <v>0</v>
      </c>
      <c r="L11" s="5">
        <v>0</v>
      </c>
      <c r="M11" s="5">
        <v>9.5500000000000007</v>
      </c>
      <c r="N11" s="5">
        <v>0</v>
      </c>
      <c r="O11" s="5">
        <v>0</v>
      </c>
      <c r="P11" s="5">
        <v>0.86</v>
      </c>
    </row>
    <row r="12" spans="1:16" ht="30.75" thickBot="1" x14ac:dyDescent="0.3">
      <c r="A12" s="18">
        <v>2</v>
      </c>
      <c r="B12" s="5" t="s">
        <v>128</v>
      </c>
      <c r="C12" s="5" t="s">
        <v>129</v>
      </c>
      <c r="D12" s="5">
        <v>180</v>
      </c>
      <c r="E12" s="5">
        <v>267.83999999999997</v>
      </c>
      <c r="F12" s="5">
        <v>5.08</v>
      </c>
      <c r="G12" s="5">
        <v>6.26</v>
      </c>
      <c r="H12" s="5">
        <v>41.68</v>
      </c>
      <c r="I12" s="5">
        <v>0.21</v>
      </c>
      <c r="J12" s="5">
        <v>0</v>
      </c>
      <c r="K12" s="5">
        <v>0.02</v>
      </c>
      <c r="L12" s="5">
        <v>0.03</v>
      </c>
      <c r="M12" s="5">
        <v>24</v>
      </c>
      <c r="N12" s="5">
        <v>208.5</v>
      </c>
      <c r="O12" s="5">
        <v>67.5</v>
      </c>
      <c r="P12" s="5">
        <v>4.5</v>
      </c>
    </row>
    <row r="13" spans="1:16" ht="30.75" thickBot="1" x14ac:dyDescent="0.3">
      <c r="A13" s="18"/>
      <c r="B13" s="5" t="s">
        <v>130</v>
      </c>
      <c r="C13" s="5" t="s">
        <v>97</v>
      </c>
      <c r="D13" s="5">
        <v>80</v>
      </c>
      <c r="E13" s="5">
        <v>101.92</v>
      </c>
      <c r="F13" s="5">
        <v>8.85</v>
      </c>
      <c r="G13" s="5">
        <v>7.68</v>
      </c>
      <c r="H13" s="5">
        <v>0.04</v>
      </c>
      <c r="I13" s="5">
        <v>0.125</v>
      </c>
      <c r="J13" s="5">
        <v>10.41</v>
      </c>
      <c r="K13" s="5">
        <v>0</v>
      </c>
      <c r="L13" s="5">
        <v>0</v>
      </c>
      <c r="M13" s="5">
        <v>44.6</v>
      </c>
      <c r="N13" s="5">
        <v>0</v>
      </c>
      <c r="O13" s="5">
        <v>0</v>
      </c>
      <c r="P13" s="5">
        <v>4.0999999999999996</v>
      </c>
    </row>
    <row r="14" spans="1:16" ht="15.75" thickBot="1" x14ac:dyDescent="0.3">
      <c r="A14" s="18">
        <v>3</v>
      </c>
      <c r="B14" s="5" t="s">
        <v>56</v>
      </c>
      <c r="C14" s="5" t="s">
        <v>57</v>
      </c>
      <c r="D14" s="5">
        <v>200</v>
      </c>
      <c r="E14" s="5">
        <v>220</v>
      </c>
      <c r="F14" s="5">
        <v>0.4</v>
      </c>
      <c r="G14" s="5">
        <v>0</v>
      </c>
      <c r="H14" s="5">
        <v>44.6</v>
      </c>
      <c r="I14" s="5">
        <v>0.02</v>
      </c>
      <c r="J14" s="5">
        <v>0</v>
      </c>
      <c r="K14" s="5">
        <v>0</v>
      </c>
      <c r="L14" s="5">
        <v>0</v>
      </c>
      <c r="M14" s="5">
        <v>12</v>
      </c>
      <c r="N14" s="5">
        <v>2.4</v>
      </c>
      <c r="O14" s="5">
        <v>0</v>
      </c>
      <c r="P14" s="5">
        <v>0.8</v>
      </c>
    </row>
    <row r="15" spans="1:16" ht="15.75" thickBot="1" x14ac:dyDescent="0.3">
      <c r="A15" s="18"/>
      <c r="B15" s="5" t="s">
        <v>28</v>
      </c>
      <c r="C15" s="5" t="s">
        <v>29</v>
      </c>
      <c r="D15" s="5">
        <v>45</v>
      </c>
      <c r="E15" s="5">
        <v>87.75</v>
      </c>
      <c r="F15" s="5">
        <v>3.69</v>
      </c>
      <c r="G15" s="5">
        <v>0.45</v>
      </c>
      <c r="H15" s="5">
        <v>0.57999999999999996</v>
      </c>
      <c r="I15" s="5">
        <v>0.04</v>
      </c>
      <c r="J15" s="5">
        <v>0</v>
      </c>
      <c r="K15" s="5">
        <v>0</v>
      </c>
      <c r="L15" s="5">
        <v>0.52</v>
      </c>
      <c r="M15" s="5">
        <v>9.1999999999999993</v>
      </c>
      <c r="N15" s="5">
        <v>34.799999999999997</v>
      </c>
      <c r="O15" s="5">
        <v>13.2</v>
      </c>
      <c r="P15" s="5">
        <v>0.44</v>
      </c>
    </row>
    <row r="16" spans="1:16" ht="15.75" thickBot="1" x14ac:dyDescent="0.3">
      <c r="A16" s="18"/>
      <c r="B16" s="5" t="s">
        <v>40</v>
      </c>
      <c r="C16" s="5" t="s">
        <v>41</v>
      </c>
      <c r="D16" s="5">
        <v>45</v>
      </c>
      <c r="E16" s="5">
        <v>81.45</v>
      </c>
      <c r="F16" s="5">
        <v>2.97</v>
      </c>
      <c r="G16" s="5">
        <v>0.54</v>
      </c>
      <c r="H16" s="5">
        <v>0.54</v>
      </c>
      <c r="I16" s="5">
        <v>0.18</v>
      </c>
      <c r="J16" s="5">
        <v>0</v>
      </c>
      <c r="K16" s="5">
        <v>0</v>
      </c>
      <c r="L16" s="5">
        <v>1.2</v>
      </c>
      <c r="M16" s="5">
        <v>9.9</v>
      </c>
      <c r="N16" s="5">
        <v>42.4</v>
      </c>
      <c r="O16" s="5">
        <v>10</v>
      </c>
      <c r="P16" s="5">
        <v>1.24</v>
      </c>
    </row>
    <row r="17" spans="1:16" ht="15.75" thickBot="1" x14ac:dyDescent="0.3">
      <c r="A17" s="18"/>
      <c r="B17" s="8" t="s">
        <v>30</v>
      </c>
      <c r="C17" s="27"/>
      <c r="D17" s="27">
        <f>SUM(D11:D16)</f>
        <v>800</v>
      </c>
      <c r="E17" s="27">
        <f t="shared" ref="E17:P17" si="1">SUM(E11:E16)</f>
        <v>899.33</v>
      </c>
      <c r="F17" s="27">
        <f t="shared" si="1"/>
        <v>29.41</v>
      </c>
      <c r="G17" s="27">
        <f t="shared" si="1"/>
        <v>21.229999999999997</v>
      </c>
      <c r="H17" s="27">
        <f t="shared" si="1"/>
        <v>102.06</v>
      </c>
      <c r="I17" s="27">
        <f t="shared" si="1"/>
        <v>0.61299999999999999</v>
      </c>
      <c r="J17" s="27">
        <f t="shared" si="1"/>
        <v>13.58</v>
      </c>
      <c r="K17" s="27">
        <f t="shared" si="1"/>
        <v>0.02</v>
      </c>
      <c r="L17" s="27">
        <f t="shared" si="1"/>
        <v>1.75</v>
      </c>
      <c r="M17" s="27">
        <f t="shared" si="1"/>
        <v>109.25000000000001</v>
      </c>
      <c r="N17" s="27">
        <f t="shared" si="1"/>
        <v>288.09999999999997</v>
      </c>
      <c r="O17" s="27">
        <f t="shared" si="1"/>
        <v>90.7</v>
      </c>
      <c r="P17" s="27">
        <f t="shared" si="1"/>
        <v>11.940000000000001</v>
      </c>
    </row>
    <row r="18" spans="1:16" ht="15.75" thickBot="1" x14ac:dyDescent="0.3">
      <c r="A18" s="18"/>
      <c r="B18" s="8" t="s">
        <v>42</v>
      </c>
      <c r="C18" s="27"/>
      <c r="D18" s="27">
        <f>D9+D17</f>
        <v>1250</v>
      </c>
      <c r="E18" s="27">
        <f t="shared" ref="E18:P18" si="2">E9+E17</f>
        <v>1317.02</v>
      </c>
      <c r="F18" s="27">
        <f t="shared" si="2"/>
        <v>42.25</v>
      </c>
      <c r="G18" s="27">
        <f t="shared" si="2"/>
        <v>37.929999999999993</v>
      </c>
      <c r="H18" s="27">
        <f t="shared" si="2"/>
        <v>178.97</v>
      </c>
      <c r="I18" s="27">
        <f t="shared" si="2"/>
        <v>0.78299999999999992</v>
      </c>
      <c r="J18" s="27">
        <f t="shared" si="2"/>
        <v>14.91</v>
      </c>
      <c r="K18" s="27">
        <f t="shared" si="2"/>
        <v>38.270000000000003</v>
      </c>
      <c r="L18" s="27">
        <f t="shared" si="2"/>
        <v>2.27</v>
      </c>
      <c r="M18" s="27">
        <f t="shared" si="2"/>
        <v>465.43</v>
      </c>
      <c r="N18" s="27">
        <f t="shared" si="2"/>
        <v>450.65</v>
      </c>
      <c r="O18" s="27">
        <f t="shared" si="2"/>
        <v>115.2</v>
      </c>
      <c r="P18" s="27">
        <f t="shared" si="2"/>
        <v>12.770000000000001</v>
      </c>
    </row>
  </sheetData>
  <mergeCells count="12">
    <mergeCell ref="A2:B2"/>
    <mergeCell ref="G3:G4"/>
    <mergeCell ref="H3:H4"/>
    <mergeCell ref="I3:L3"/>
    <mergeCell ref="M3:P3"/>
    <mergeCell ref="A5:P5"/>
    <mergeCell ref="A10:P10"/>
    <mergeCell ref="A3:A4"/>
    <mergeCell ref="B3:B4"/>
    <mergeCell ref="C3:C4"/>
    <mergeCell ref="E3:E4"/>
    <mergeCell ref="F3:F4"/>
  </mergeCells>
  <pageMargins left="0.31496062992125984" right="0.31496062992125984" top="0.35433070866141736" bottom="0.35433070866141736" header="0.31496062992125984" footer="0.31496062992125984"/>
  <pageSetup paperSize="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"/>
  <sheetViews>
    <sheetView zoomScale="120" zoomScaleNormal="120" workbookViewId="0">
      <selection activeCell="S8" sqref="S8"/>
    </sheetView>
  </sheetViews>
  <sheetFormatPr defaultRowHeight="15" x14ac:dyDescent="0.25"/>
  <cols>
    <col min="1" max="1" width="4.28515625" style="1" customWidth="1"/>
    <col min="2" max="2" width="24.85546875" style="1" customWidth="1"/>
    <col min="3" max="3" width="7.42578125" style="1" customWidth="1"/>
    <col min="4" max="4" width="12.42578125" style="1" customWidth="1"/>
    <col min="5" max="5" width="13.42578125" style="1" customWidth="1"/>
    <col min="6" max="6" width="8.42578125" style="1" customWidth="1"/>
    <col min="7" max="7" width="9.28515625" style="1" customWidth="1"/>
    <col min="8" max="8" width="11.5703125" style="1" customWidth="1"/>
    <col min="9" max="9" width="5.28515625" style="1" customWidth="1"/>
    <col min="10" max="10" width="6" style="1" customWidth="1"/>
    <col min="11" max="11" width="4.7109375" style="1" customWidth="1"/>
    <col min="12" max="12" width="5.7109375" style="1" customWidth="1"/>
    <col min="13" max="13" width="8.42578125" style="1" customWidth="1"/>
    <col min="14" max="14" width="7" style="1" customWidth="1"/>
    <col min="15" max="15" width="6.28515625" style="1" customWidth="1"/>
    <col min="16" max="16" width="5.5703125" style="1" customWidth="1"/>
    <col min="17" max="16384" width="9.140625" style="1"/>
  </cols>
  <sheetData>
    <row r="1" spans="1:16" ht="18.75" x14ac:dyDescent="0.3">
      <c r="A1" s="24"/>
    </row>
    <row r="2" spans="1:16" ht="19.5" thickBot="1" x14ac:dyDescent="0.35">
      <c r="A2" s="61" t="s">
        <v>131</v>
      </c>
      <c r="B2" s="61"/>
    </row>
    <row r="3" spans="1:16" ht="52.5" customHeight="1" thickBot="1" x14ac:dyDescent="0.3">
      <c r="A3" s="6" t="s">
        <v>1</v>
      </c>
      <c r="B3" s="6" t="s">
        <v>2</v>
      </c>
      <c r="C3" s="16" t="s">
        <v>3</v>
      </c>
      <c r="D3" s="15" t="s">
        <v>4</v>
      </c>
      <c r="E3" s="74" t="s">
        <v>132</v>
      </c>
      <c r="F3" s="62" t="s">
        <v>6</v>
      </c>
      <c r="G3" s="62" t="s">
        <v>7</v>
      </c>
      <c r="H3" s="62" t="s">
        <v>8</v>
      </c>
      <c r="I3" s="71" t="s">
        <v>9</v>
      </c>
      <c r="J3" s="72"/>
      <c r="K3" s="72"/>
      <c r="L3" s="73"/>
      <c r="M3" s="71" t="s">
        <v>10</v>
      </c>
      <c r="N3" s="72"/>
      <c r="O3" s="72"/>
      <c r="P3" s="73"/>
    </row>
    <row r="4" spans="1:16" ht="15.75" thickBot="1" x14ac:dyDescent="0.3">
      <c r="A4" s="7"/>
      <c r="B4" s="7"/>
      <c r="C4" s="13"/>
      <c r="D4" s="17" t="s">
        <v>11</v>
      </c>
      <c r="E4" s="76"/>
      <c r="F4" s="64"/>
      <c r="G4" s="64"/>
      <c r="H4" s="64"/>
      <c r="I4" s="8" t="s">
        <v>12</v>
      </c>
      <c r="J4" s="8" t="s">
        <v>45</v>
      </c>
      <c r="K4" s="8" t="s">
        <v>46</v>
      </c>
      <c r="L4" s="8" t="s">
        <v>15</v>
      </c>
      <c r="M4" s="8" t="s">
        <v>47</v>
      </c>
      <c r="N4" s="8" t="s">
        <v>17</v>
      </c>
      <c r="O4" s="8" t="s">
        <v>18</v>
      </c>
      <c r="P4" s="8" t="s">
        <v>48</v>
      </c>
    </row>
    <row r="5" spans="1:16" ht="15.75" customHeight="1" thickBot="1" x14ac:dyDescent="0.3">
      <c r="A5" s="81" t="s">
        <v>20</v>
      </c>
      <c r="B5" s="82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5"/>
    </row>
    <row r="6" spans="1:16" ht="15.75" thickBot="1" x14ac:dyDescent="0.3">
      <c r="A6" s="18">
        <v>1</v>
      </c>
      <c r="B6" s="5" t="s">
        <v>88</v>
      </c>
      <c r="C6" s="5" t="s">
        <v>89</v>
      </c>
      <c r="D6" s="10">
        <v>150</v>
      </c>
      <c r="E6" s="5">
        <v>380.83</v>
      </c>
      <c r="F6" s="5">
        <v>17.489999999999998</v>
      </c>
      <c r="G6" s="5">
        <v>19.829999999999998</v>
      </c>
      <c r="H6" s="5">
        <v>35.08</v>
      </c>
      <c r="I6" s="5">
        <v>0.06</v>
      </c>
      <c r="J6" s="5">
        <v>0.37</v>
      </c>
      <c r="K6" s="5">
        <v>0</v>
      </c>
      <c r="L6" s="5">
        <v>0</v>
      </c>
      <c r="M6" s="5">
        <v>182.94</v>
      </c>
      <c r="N6" s="5">
        <v>0</v>
      </c>
      <c r="O6" s="5">
        <v>0</v>
      </c>
      <c r="P6" s="5">
        <v>0.63</v>
      </c>
    </row>
    <row r="7" spans="1:16" ht="15.75" thickBot="1" x14ac:dyDescent="0.3">
      <c r="A7" s="18">
        <v>3</v>
      </c>
      <c r="B7" s="5" t="s">
        <v>26</v>
      </c>
      <c r="C7" s="5" t="s">
        <v>27</v>
      </c>
      <c r="D7" s="10">
        <v>200</v>
      </c>
      <c r="E7" s="5">
        <v>50.4</v>
      </c>
      <c r="F7" s="5">
        <v>0.18</v>
      </c>
      <c r="G7" s="5">
        <v>0</v>
      </c>
      <c r="H7" s="5">
        <v>25.2</v>
      </c>
      <c r="I7" s="5">
        <v>0</v>
      </c>
      <c r="J7" s="5">
        <v>0</v>
      </c>
      <c r="K7" s="5">
        <v>0</v>
      </c>
      <c r="L7" s="5">
        <v>0</v>
      </c>
      <c r="M7" s="5">
        <v>10.8</v>
      </c>
      <c r="N7" s="5">
        <v>0</v>
      </c>
      <c r="O7" s="5">
        <v>0</v>
      </c>
      <c r="P7" s="5">
        <v>0.72</v>
      </c>
    </row>
    <row r="8" spans="1:16" ht="15.75" thickBot="1" x14ac:dyDescent="0.3">
      <c r="A8" s="18"/>
      <c r="B8" s="8" t="s">
        <v>30</v>
      </c>
      <c r="C8" s="27"/>
      <c r="D8" s="40">
        <f>SUM(D6:D7)</f>
        <v>350</v>
      </c>
      <c r="E8" s="40">
        <f t="shared" ref="E8:P8" si="0">SUM(E6:E7)</f>
        <v>431.22999999999996</v>
      </c>
      <c r="F8" s="40">
        <f t="shared" si="0"/>
        <v>17.669999999999998</v>
      </c>
      <c r="G8" s="40">
        <f t="shared" si="0"/>
        <v>19.829999999999998</v>
      </c>
      <c r="H8" s="40">
        <f t="shared" si="0"/>
        <v>60.28</v>
      </c>
      <c r="I8" s="40">
        <f t="shared" si="0"/>
        <v>0.06</v>
      </c>
      <c r="J8" s="40">
        <f t="shared" si="0"/>
        <v>0.37</v>
      </c>
      <c r="K8" s="40">
        <f t="shared" si="0"/>
        <v>0</v>
      </c>
      <c r="L8" s="40">
        <f t="shared" si="0"/>
        <v>0</v>
      </c>
      <c r="M8" s="40">
        <f t="shared" si="0"/>
        <v>193.74</v>
      </c>
      <c r="N8" s="40">
        <f t="shared" si="0"/>
        <v>0</v>
      </c>
      <c r="O8" s="40">
        <f t="shared" si="0"/>
        <v>0</v>
      </c>
      <c r="P8" s="58">
        <f t="shared" si="0"/>
        <v>1.35</v>
      </c>
    </row>
    <row r="9" spans="1:16" ht="15.75" customHeight="1" thickBot="1" x14ac:dyDescent="0.3">
      <c r="A9" s="71" t="s">
        <v>51</v>
      </c>
      <c r="B9" s="72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21"/>
    </row>
    <row r="10" spans="1:16" ht="15.75" thickBot="1" x14ac:dyDescent="0.3">
      <c r="A10" s="18">
        <v>1</v>
      </c>
      <c r="B10" s="5" t="s">
        <v>133</v>
      </c>
      <c r="C10" s="10" t="s">
        <v>134</v>
      </c>
      <c r="D10" s="28">
        <v>250</v>
      </c>
      <c r="E10" s="5">
        <v>156.05000000000001</v>
      </c>
      <c r="F10" s="5">
        <v>2.2999999999999998</v>
      </c>
      <c r="G10" s="5">
        <v>7.27</v>
      </c>
      <c r="H10" s="5">
        <v>11.92</v>
      </c>
      <c r="I10" s="5">
        <v>0.09</v>
      </c>
      <c r="J10" s="5">
        <v>18.5</v>
      </c>
      <c r="K10" s="5">
        <v>0</v>
      </c>
      <c r="L10" s="5">
        <v>0</v>
      </c>
      <c r="M10" s="5">
        <v>45</v>
      </c>
      <c r="N10" s="5">
        <v>0</v>
      </c>
      <c r="O10" s="5">
        <v>0</v>
      </c>
      <c r="P10" s="5">
        <v>1.25</v>
      </c>
    </row>
    <row r="11" spans="1:16" ht="15.75" thickBot="1" x14ac:dyDescent="0.3">
      <c r="A11" s="18">
        <v>2</v>
      </c>
      <c r="B11" s="5" t="s">
        <v>135</v>
      </c>
      <c r="C11" s="10" t="s">
        <v>136</v>
      </c>
      <c r="D11" s="23">
        <v>180</v>
      </c>
      <c r="E11" s="5">
        <v>226.96</v>
      </c>
      <c r="F11" s="5">
        <v>2.17</v>
      </c>
      <c r="G11" s="5">
        <v>10.96</v>
      </c>
      <c r="H11" s="5">
        <v>27.16</v>
      </c>
      <c r="I11" s="5">
        <v>0.09</v>
      </c>
      <c r="J11" s="5">
        <v>8.25</v>
      </c>
      <c r="K11" s="5">
        <v>0</v>
      </c>
      <c r="L11" s="5">
        <v>0</v>
      </c>
      <c r="M11" s="5">
        <v>16.16</v>
      </c>
      <c r="N11" s="5">
        <v>0</v>
      </c>
      <c r="O11" s="5">
        <v>0</v>
      </c>
      <c r="P11" s="5">
        <v>0.96</v>
      </c>
    </row>
    <row r="12" spans="1:16" ht="15.75" thickBot="1" x14ac:dyDescent="0.3">
      <c r="A12" s="18"/>
      <c r="B12" s="5" t="s">
        <v>70</v>
      </c>
      <c r="C12" s="10" t="s">
        <v>55</v>
      </c>
      <c r="D12" s="23" t="s">
        <v>71</v>
      </c>
      <c r="E12" s="5">
        <v>259.17</v>
      </c>
      <c r="F12" s="5">
        <v>15</v>
      </c>
      <c r="G12" s="5">
        <v>14.5</v>
      </c>
      <c r="H12" s="5">
        <v>2.17</v>
      </c>
      <c r="I12" s="5">
        <v>0.17</v>
      </c>
      <c r="J12" s="5">
        <v>0.26</v>
      </c>
      <c r="K12" s="5">
        <v>8</v>
      </c>
      <c r="L12" s="5">
        <v>0.9</v>
      </c>
      <c r="M12" s="5">
        <v>18.579999999999998</v>
      </c>
      <c r="N12" s="5">
        <v>145</v>
      </c>
      <c r="O12" s="5">
        <v>19</v>
      </c>
      <c r="P12" s="5">
        <v>0.59</v>
      </c>
    </row>
    <row r="13" spans="1:16" ht="15.75" thickBot="1" x14ac:dyDescent="0.3">
      <c r="A13" s="18">
        <v>3</v>
      </c>
      <c r="B13" s="5" t="s">
        <v>72</v>
      </c>
      <c r="C13" s="10" t="s">
        <v>73</v>
      </c>
      <c r="D13" s="23">
        <v>200</v>
      </c>
      <c r="E13" s="5">
        <v>118</v>
      </c>
      <c r="F13" s="5">
        <v>1.04</v>
      </c>
      <c r="G13" s="5">
        <v>0</v>
      </c>
      <c r="H13" s="5">
        <v>26.96</v>
      </c>
      <c r="I13" s="5">
        <v>0.02</v>
      </c>
      <c r="J13" s="5">
        <v>0.8</v>
      </c>
      <c r="K13" s="5">
        <v>0</v>
      </c>
      <c r="L13" s="5">
        <v>0</v>
      </c>
      <c r="M13" s="5">
        <v>41.04</v>
      </c>
      <c r="N13" s="5">
        <v>14.6</v>
      </c>
      <c r="O13" s="5">
        <v>11.48</v>
      </c>
      <c r="P13" s="5">
        <v>0.34</v>
      </c>
    </row>
    <row r="14" spans="1:16" ht="15.75" thickBot="1" x14ac:dyDescent="0.3">
      <c r="A14" s="18"/>
      <c r="B14" s="5" t="s">
        <v>28</v>
      </c>
      <c r="C14" s="10" t="s">
        <v>29</v>
      </c>
      <c r="D14" s="23">
        <v>45</v>
      </c>
      <c r="E14" s="5">
        <v>87.75</v>
      </c>
      <c r="F14" s="5">
        <v>3.69</v>
      </c>
      <c r="G14" s="5">
        <v>0.45</v>
      </c>
      <c r="H14" s="5">
        <v>0.57999999999999996</v>
      </c>
      <c r="I14" s="5">
        <v>0.04</v>
      </c>
      <c r="J14" s="5">
        <v>0</v>
      </c>
      <c r="K14" s="5">
        <v>0</v>
      </c>
      <c r="L14" s="5">
        <v>0.52</v>
      </c>
      <c r="M14" s="5">
        <v>9.1999999999999993</v>
      </c>
      <c r="N14" s="5">
        <v>34.799999999999997</v>
      </c>
      <c r="O14" s="5">
        <v>13.2</v>
      </c>
      <c r="P14" s="5">
        <v>0.44</v>
      </c>
    </row>
    <row r="15" spans="1:16" ht="15.75" thickBot="1" x14ac:dyDescent="0.3">
      <c r="A15" s="18"/>
      <c r="B15" s="5" t="s">
        <v>40</v>
      </c>
      <c r="C15" s="10" t="s">
        <v>41</v>
      </c>
      <c r="D15" s="23">
        <v>45</v>
      </c>
      <c r="E15" s="5">
        <v>81.45</v>
      </c>
      <c r="F15" s="5">
        <v>2.97</v>
      </c>
      <c r="G15" s="5">
        <v>0.54</v>
      </c>
      <c r="H15" s="5">
        <v>0.54</v>
      </c>
      <c r="I15" s="5">
        <v>0.18</v>
      </c>
      <c r="J15" s="5">
        <v>0</v>
      </c>
      <c r="K15" s="5">
        <v>0</v>
      </c>
      <c r="L15" s="5">
        <v>1.2</v>
      </c>
      <c r="M15" s="5">
        <v>9.9</v>
      </c>
      <c r="N15" s="5">
        <v>42.4</v>
      </c>
      <c r="O15" s="5">
        <v>10</v>
      </c>
      <c r="P15" s="5">
        <v>1.24</v>
      </c>
    </row>
    <row r="16" spans="1:16" ht="15.75" thickBot="1" x14ac:dyDescent="0.3">
      <c r="A16" s="18"/>
      <c r="B16" s="5" t="s">
        <v>137</v>
      </c>
      <c r="C16" s="10"/>
      <c r="D16" s="23">
        <v>30</v>
      </c>
      <c r="E16" s="5">
        <v>45.72</v>
      </c>
      <c r="F16" s="5">
        <v>1.62</v>
      </c>
      <c r="G16" s="5">
        <v>2.34</v>
      </c>
      <c r="H16" s="5">
        <v>55.73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</row>
    <row r="17" spans="1:16" ht="15.75" thickBot="1" x14ac:dyDescent="0.3">
      <c r="A17" s="18"/>
      <c r="B17" s="8" t="s">
        <v>30</v>
      </c>
      <c r="C17" s="34"/>
      <c r="D17" s="33">
        <v>830</v>
      </c>
      <c r="E17" s="33">
        <f>SUM(E10:E16)</f>
        <v>975.10000000000014</v>
      </c>
      <c r="F17" s="33">
        <f t="shared" ref="F17:P17" si="1">SUM(F10:F16)</f>
        <v>28.79</v>
      </c>
      <c r="G17" s="33">
        <f t="shared" si="1"/>
        <v>36.06</v>
      </c>
      <c r="H17" s="33">
        <f t="shared" si="1"/>
        <v>125.06</v>
      </c>
      <c r="I17" s="33">
        <f t="shared" si="1"/>
        <v>0.59</v>
      </c>
      <c r="J17" s="33">
        <f t="shared" si="1"/>
        <v>27.810000000000002</v>
      </c>
      <c r="K17" s="33">
        <f t="shared" si="1"/>
        <v>8</v>
      </c>
      <c r="L17" s="33">
        <f t="shared" si="1"/>
        <v>2.62</v>
      </c>
      <c r="M17" s="33">
        <f t="shared" si="1"/>
        <v>139.88</v>
      </c>
      <c r="N17" s="33">
        <f t="shared" si="1"/>
        <v>236.79999999999998</v>
      </c>
      <c r="O17" s="33">
        <f t="shared" si="1"/>
        <v>53.68</v>
      </c>
      <c r="P17" s="33">
        <f t="shared" si="1"/>
        <v>4.8199999999999994</v>
      </c>
    </row>
    <row r="18" spans="1:16" ht="15.75" thickBot="1" x14ac:dyDescent="0.3">
      <c r="A18" s="18"/>
      <c r="B18" s="8" t="s">
        <v>42</v>
      </c>
      <c r="C18" s="34"/>
      <c r="D18" s="33">
        <f>D8+D17</f>
        <v>1180</v>
      </c>
      <c r="E18" s="33">
        <f t="shared" ref="E18:P18" si="2">E8+E17</f>
        <v>1406.3300000000002</v>
      </c>
      <c r="F18" s="33">
        <f t="shared" si="2"/>
        <v>46.459999999999994</v>
      </c>
      <c r="G18" s="33">
        <f t="shared" si="2"/>
        <v>55.89</v>
      </c>
      <c r="H18" s="33">
        <f t="shared" si="2"/>
        <v>185.34</v>
      </c>
      <c r="I18" s="33">
        <f t="shared" si="2"/>
        <v>0.64999999999999991</v>
      </c>
      <c r="J18" s="33">
        <f t="shared" si="2"/>
        <v>28.180000000000003</v>
      </c>
      <c r="K18" s="33">
        <f t="shared" si="2"/>
        <v>8</v>
      </c>
      <c r="L18" s="33">
        <f t="shared" si="2"/>
        <v>2.62</v>
      </c>
      <c r="M18" s="33">
        <f t="shared" si="2"/>
        <v>333.62</v>
      </c>
      <c r="N18" s="33">
        <f t="shared" si="2"/>
        <v>236.79999999999998</v>
      </c>
      <c r="O18" s="33">
        <f t="shared" si="2"/>
        <v>53.68</v>
      </c>
      <c r="P18" s="33">
        <f t="shared" si="2"/>
        <v>6.17</v>
      </c>
    </row>
    <row r="19" spans="1:16" ht="15.75" thickBot="1" x14ac:dyDescent="0.3">
      <c r="A19" s="18"/>
      <c r="B19" s="8" t="s">
        <v>138</v>
      </c>
      <c r="C19" s="20"/>
      <c r="D19" s="4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</row>
    <row r="20" spans="1:16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6" ht="18.75" x14ac:dyDescent="0.3">
      <c r="A21" s="24"/>
    </row>
    <row r="26" spans="1:16" ht="18.75" x14ac:dyDescent="0.3">
      <c r="A26" s="24"/>
    </row>
  </sheetData>
  <mergeCells count="9">
    <mergeCell ref="A9:B9"/>
    <mergeCell ref="A2:B2"/>
    <mergeCell ref="I3:L3"/>
    <mergeCell ref="M3:P3"/>
    <mergeCell ref="A5:B5"/>
    <mergeCell ref="E3:E4"/>
    <mergeCell ref="F3:F4"/>
    <mergeCell ref="G3:G4"/>
    <mergeCell ref="H3:H4"/>
  </mergeCells>
  <pageMargins left="0.31496062992125984" right="0.31496062992125984" top="0.35433070866141736" bottom="0.35433070866141736" header="0.31496062992125984" footer="0.31496062992125984"/>
  <pageSetup paperSize="9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"/>
  <sheetViews>
    <sheetView workbookViewId="0">
      <selection activeCell="H9" sqref="H9"/>
    </sheetView>
  </sheetViews>
  <sheetFormatPr defaultRowHeight="15" x14ac:dyDescent="0.25"/>
  <cols>
    <col min="5" max="5" width="11.7109375" customWidth="1"/>
    <col min="6" max="6" width="6.7109375" customWidth="1"/>
    <col min="7" max="10" width="11.7109375" customWidth="1"/>
    <col min="13" max="13" width="15" customWidth="1"/>
  </cols>
  <sheetData>
    <row r="1" spans="1:13" ht="24" customHeight="1" thickTop="1" x14ac:dyDescent="0.25">
      <c r="A1" s="44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6"/>
    </row>
    <row r="2" spans="1:13" ht="15" customHeight="1" x14ac:dyDescent="0.25">
      <c r="A2" s="59" t="s">
        <v>140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84"/>
    </row>
    <row r="3" spans="1:13" ht="15" customHeight="1" x14ac:dyDescent="0.25">
      <c r="A3" s="59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84"/>
    </row>
    <row r="4" spans="1:13" ht="15" customHeight="1" x14ac:dyDescent="0.25">
      <c r="A4" s="59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84"/>
    </row>
    <row r="5" spans="1:13" ht="15" customHeight="1" x14ac:dyDescent="0.25">
      <c r="A5" s="59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84"/>
    </row>
    <row r="6" spans="1:13" ht="15" customHeight="1" x14ac:dyDescent="0.25">
      <c r="A6" s="59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84"/>
    </row>
    <row r="7" spans="1:13" ht="15" customHeight="1" x14ac:dyDescent="0.25">
      <c r="A7" s="59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84"/>
    </row>
    <row r="8" spans="1:13" ht="15" customHeight="1" x14ac:dyDescent="0.3">
      <c r="A8" s="54"/>
      <c r="B8" s="55"/>
      <c r="C8" s="55"/>
      <c r="D8" s="55"/>
      <c r="E8" s="55"/>
      <c r="F8" s="55"/>
      <c r="G8" s="55"/>
      <c r="H8" s="42"/>
      <c r="I8" s="42"/>
      <c r="J8" s="53"/>
      <c r="K8" s="53"/>
      <c r="L8" s="53"/>
      <c r="M8" s="56"/>
    </row>
    <row r="9" spans="1:13" ht="15" customHeight="1" x14ac:dyDescent="0.3">
      <c r="A9" s="54"/>
      <c r="B9" s="55"/>
      <c r="C9" s="55"/>
      <c r="D9" s="55"/>
      <c r="E9" s="55"/>
      <c r="F9" s="55"/>
      <c r="G9" s="55"/>
      <c r="H9" s="42"/>
      <c r="I9" s="42"/>
      <c r="J9" s="53"/>
      <c r="K9" s="53"/>
      <c r="L9" s="53"/>
      <c r="M9" s="56"/>
    </row>
    <row r="10" spans="1:13" ht="15" customHeight="1" x14ac:dyDescent="0.3">
      <c r="A10" s="54"/>
      <c r="B10" s="55"/>
      <c r="C10" s="55"/>
      <c r="D10" s="55"/>
      <c r="E10" s="55"/>
      <c r="F10" s="55"/>
      <c r="G10" s="55"/>
      <c r="H10" s="42"/>
      <c r="I10" s="42"/>
      <c r="J10" s="53"/>
      <c r="K10" s="53"/>
      <c r="L10" s="53"/>
      <c r="M10" s="56"/>
    </row>
    <row r="11" spans="1:13" ht="15" customHeight="1" x14ac:dyDescent="0.3">
      <c r="A11" s="54"/>
      <c r="B11" s="55"/>
      <c r="C11" s="55"/>
      <c r="D11" s="55"/>
      <c r="E11" s="55"/>
      <c r="F11" s="55"/>
      <c r="G11" s="55"/>
      <c r="H11" s="42"/>
      <c r="I11" s="42"/>
      <c r="J11" s="53"/>
      <c r="K11" s="53"/>
      <c r="L11" s="53"/>
      <c r="M11" s="56"/>
    </row>
    <row r="12" spans="1:13" ht="15" customHeight="1" x14ac:dyDescent="0.3">
      <c r="A12" s="54"/>
      <c r="B12" s="55"/>
      <c r="C12" s="55"/>
      <c r="D12" s="55"/>
      <c r="E12" s="55"/>
      <c r="F12" s="55"/>
      <c r="G12" s="55"/>
      <c r="H12" s="42"/>
      <c r="I12" s="42"/>
      <c r="J12" s="53"/>
      <c r="K12" s="53"/>
      <c r="L12" s="53"/>
      <c r="M12" s="56"/>
    </row>
    <row r="13" spans="1:13" ht="15" customHeight="1" x14ac:dyDescent="0.25">
      <c r="A13" s="54"/>
      <c r="B13" s="55"/>
      <c r="C13" s="55"/>
      <c r="D13" s="55"/>
      <c r="E13" s="55"/>
      <c r="F13" s="55"/>
      <c r="G13" s="55"/>
      <c r="H13" s="42"/>
      <c r="I13" s="42"/>
      <c r="J13" s="43"/>
      <c r="K13" s="43"/>
      <c r="L13" s="43"/>
      <c r="M13" s="47"/>
    </row>
    <row r="14" spans="1:13" ht="15" customHeight="1" x14ac:dyDescent="0.25">
      <c r="A14" s="54"/>
      <c r="B14" s="55"/>
      <c r="C14" s="55"/>
      <c r="D14" s="55"/>
      <c r="E14" s="55"/>
      <c r="F14" s="55"/>
      <c r="G14" s="55"/>
      <c r="H14" s="42"/>
      <c r="I14" s="42"/>
      <c r="J14" s="43"/>
      <c r="K14" s="43"/>
      <c r="L14" s="43"/>
      <c r="M14" s="47"/>
    </row>
    <row r="15" spans="1:13" ht="15" customHeight="1" x14ac:dyDescent="0.25">
      <c r="A15" s="54"/>
      <c r="B15" s="55"/>
      <c r="C15" s="55"/>
      <c r="D15" s="55"/>
      <c r="E15" s="55"/>
      <c r="F15" s="55"/>
      <c r="G15" s="55"/>
      <c r="H15" s="42"/>
      <c r="I15" s="42"/>
      <c r="J15" s="43"/>
      <c r="K15" s="43"/>
      <c r="L15" s="43"/>
      <c r="M15" s="47"/>
    </row>
    <row r="16" spans="1:13" ht="15" customHeight="1" x14ac:dyDescent="0.25">
      <c r="A16" s="54"/>
      <c r="B16" s="55"/>
      <c r="C16" s="55"/>
      <c r="D16" s="55"/>
      <c r="E16" s="55"/>
      <c r="F16" s="55"/>
      <c r="G16" s="55"/>
      <c r="H16" s="42"/>
      <c r="I16" s="42"/>
      <c r="J16" s="43"/>
      <c r="K16" s="43"/>
      <c r="L16" s="43"/>
      <c r="M16" s="47"/>
    </row>
    <row r="17" spans="1:13" ht="15" customHeight="1" x14ac:dyDescent="0.25">
      <c r="A17" s="54"/>
      <c r="B17" s="55"/>
      <c r="C17" s="55"/>
      <c r="D17" s="55"/>
      <c r="E17" s="55"/>
      <c r="F17" s="55"/>
      <c r="G17" s="55"/>
      <c r="H17" s="42"/>
      <c r="I17" s="42"/>
      <c r="J17" s="43"/>
      <c r="K17" s="43"/>
      <c r="L17" s="43"/>
      <c r="M17" s="47"/>
    </row>
    <row r="18" spans="1:13" ht="15" customHeight="1" x14ac:dyDescent="0.25">
      <c r="A18" s="54"/>
      <c r="B18" s="55"/>
      <c r="C18" s="55"/>
      <c r="D18" s="55"/>
      <c r="E18" s="55"/>
      <c r="F18" s="55"/>
      <c r="G18" s="55"/>
      <c r="H18" s="42"/>
      <c r="I18" s="42"/>
      <c r="J18" s="42"/>
      <c r="K18" s="42"/>
      <c r="L18" s="42"/>
      <c r="M18" s="48"/>
    </row>
    <row r="19" spans="1:13" ht="31.5" customHeight="1" x14ac:dyDescent="0.25">
      <c r="A19" s="54"/>
      <c r="B19" s="55"/>
      <c r="C19" s="55"/>
      <c r="D19" s="55"/>
      <c r="E19" s="55"/>
      <c r="F19" s="55"/>
      <c r="G19" s="55"/>
      <c r="H19" s="42"/>
      <c r="I19" s="42"/>
      <c r="J19" s="42"/>
      <c r="K19" s="42"/>
      <c r="L19" s="42"/>
      <c r="M19" s="48"/>
    </row>
    <row r="20" spans="1:13" ht="15" customHeight="1" x14ac:dyDescent="0.3">
      <c r="A20" s="49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48"/>
    </row>
    <row r="21" spans="1:13" ht="15" hidden="1" customHeight="1" x14ac:dyDescent="0.3">
      <c r="A21" s="49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48"/>
    </row>
    <row r="22" spans="1:13" ht="15" hidden="1" customHeight="1" x14ac:dyDescent="0.3">
      <c r="A22" s="49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48"/>
    </row>
    <row r="23" spans="1:13" ht="6" customHeight="1" x14ac:dyDescent="0.3">
      <c r="A23" s="49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48"/>
    </row>
    <row r="24" spans="1:13" ht="15" customHeight="1" x14ac:dyDescent="0.3">
      <c r="A24" s="49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48"/>
    </row>
    <row r="25" spans="1:13" ht="15" customHeight="1" x14ac:dyDescent="0.3">
      <c r="A25" s="49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48"/>
    </row>
    <row r="26" spans="1:13" ht="15" customHeight="1" x14ac:dyDescent="0.3">
      <c r="A26" s="49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48"/>
    </row>
    <row r="27" spans="1:13" ht="15" customHeight="1" x14ac:dyDescent="0.3">
      <c r="A27" s="49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48"/>
    </row>
    <row r="28" spans="1:13" ht="15" customHeight="1" x14ac:dyDescent="0.3">
      <c r="A28" s="49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48"/>
    </row>
    <row r="29" spans="1:13" ht="15" customHeight="1" x14ac:dyDescent="0.3">
      <c r="A29" s="49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48"/>
    </row>
    <row r="30" spans="1:13" ht="78" customHeight="1" x14ac:dyDescent="0.3">
      <c r="A30" s="49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48"/>
    </row>
    <row r="31" spans="1:13" ht="1.5" customHeight="1" thickBot="1" x14ac:dyDescent="0.3">
      <c r="A31" s="50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2"/>
    </row>
    <row r="32" spans="1:13" ht="15.75" thickTop="1" x14ac:dyDescent="0.25"/>
  </sheetData>
  <mergeCells count="1">
    <mergeCell ref="A2:M7"/>
  </mergeCells>
  <pageMargins left="0.51181102362204722" right="0.51181102362204722" top="0.55118110236220474" bottom="0.55118110236220474" header="0.31496062992125984" footer="0.31496062992125984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zoomScale="120" zoomScaleNormal="120" workbookViewId="0">
      <selection activeCell="Q8" sqref="Q8"/>
    </sheetView>
  </sheetViews>
  <sheetFormatPr defaultRowHeight="15" x14ac:dyDescent="0.25"/>
  <cols>
    <col min="1" max="1" width="4.28515625" style="1" customWidth="1"/>
    <col min="2" max="2" width="24.85546875" style="1" customWidth="1"/>
    <col min="3" max="3" width="8.5703125" style="1" customWidth="1"/>
    <col min="4" max="4" width="10.42578125" style="1" customWidth="1"/>
    <col min="5" max="5" width="12.42578125" style="1" customWidth="1"/>
    <col min="6" max="6" width="9.28515625" style="1" customWidth="1"/>
    <col min="7" max="7" width="8.42578125" style="1" customWidth="1"/>
    <col min="8" max="8" width="9.28515625" style="1" customWidth="1"/>
    <col min="9" max="9" width="5.140625" style="1" customWidth="1"/>
    <col min="10" max="10" width="6.140625" style="1" customWidth="1"/>
    <col min="11" max="12" width="5.140625" style="1" customWidth="1"/>
    <col min="13" max="13" width="7.5703125" style="1" customWidth="1"/>
    <col min="14" max="14" width="8.42578125" style="1" customWidth="1"/>
    <col min="15" max="15" width="7.85546875" style="1" customWidth="1"/>
    <col min="16" max="16" width="6.42578125" style="1" customWidth="1"/>
    <col min="17" max="16384" width="9.140625" style="1"/>
  </cols>
  <sheetData>
    <row r="1" spans="1:16" ht="35.25" customHeight="1" x14ac:dyDescent="0.25">
      <c r="A1" s="19" t="s">
        <v>0</v>
      </c>
    </row>
    <row r="2" spans="1:16" ht="19.5" thickBot="1" x14ac:dyDescent="0.35">
      <c r="A2" s="61" t="s">
        <v>43</v>
      </c>
      <c r="B2" s="61"/>
    </row>
    <row r="3" spans="1:16" ht="27" customHeight="1" x14ac:dyDescent="0.25">
      <c r="A3" s="74" t="s">
        <v>1</v>
      </c>
      <c r="B3" s="74" t="s">
        <v>2</v>
      </c>
      <c r="C3" s="74" t="s">
        <v>3</v>
      </c>
      <c r="D3" s="74" t="s">
        <v>4</v>
      </c>
      <c r="E3" s="74" t="s">
        <v>5</v>
      </c>
      <c r="F3" s="62" t="s">
        <v>6</v>
      </c>
      <c r="G3" s="62" t="s">
        <v>7</v>
      </c>
      <c r="H3" s="62" t="s">
        <v>8</v>
      </c>
      <c r="I3" s="65" t="s">
        <v>9</v>
      </c>
      <c r="J3" s="66"/>
      <c r="K3" s="66"/>
      <c r="L3" s="67"/>
      <c r="M3" s="65" t="s">
        <v>10</v>
      </c>
      <c r="N3" s="66"/>
      <c r="O3" s="66"/>
      <c r="P3" s="67"/>
    </row>
    <row r="4" spans="1:16" ht="15.75" thickBot="1" x14ac:dyDescent="0.3">
      <c r="A4" s="75"/>
      <c r="B4" s="75"/>
      <c r="C4" s="75"/>
      <c r="D4" s="76"/>
      <c r="E4" s="75"/>
      <c r="F4" s="63"/>
      <c r="G4" s="63"/>
      <c r="H4" s="63"/>
      <c r="I4" s="68"/>
      <c r="J4" s="69"/>
      <c r="K4" s="69"/>
      <c r="L4" s="70"/>
      <c r="M4" s="68"/>
      <c r="N4" s="69"/>
      <c r="O4" s="69"/>
      <c r="P4" s="70"/>
    </row>
    <row r="5" spans="1:16" ht="15.75" thickBot="1" x14ac:dyDescent="0.3">
      <c r="A5" s="76"/>
      <c r="B5" s="76"/>
      <c r="C5" s="76"/>
      <c r="D5" s="3" t="s">
        <v>11</v>
      </c>
      <c r="E5" s="76"/>
      <c r="F5" s="64"/>
      <c r="G5" s="64"/>
      <c r="H5" s="64"/>
      <c r="I5" s="4" t="s">
        <v>12</v>
      </c>
      <c r="J5" s="4" t="s">
        <v>13</v>
      </c>
      <c r="K5" s="4" t="s">
        <v>14</v>
      </c>
      <c r="L5" s="4" t="s">
        <v>15</v>
      </c>
      <c r="M5" s="4" t="s">
        <v>16</v>
      </c>
      <c r="N5" s="4" t="s">
        <v>17</v>
      </c>
      <c r="O5" s="4" t="s">
        <v>18</v>
      </c>
      <c r="P5" s="4" t="s">
        <v>19</v>
      </c>
    </row>
    <row r="6" spans="1:16" ht="15.75" thickBot="1" x14ac:dyDescent="0.3">
      <c r="A6" s="71" t="s">
        <v>20</v>
      </c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3"/>
    </row>
    <row r="7" spans="1:16" ht="33" customHeight="1" thickBot="1" x14ac:dyDescent="0.3">
      <c r="A7" s="18">
        <v>1</v>
      </c>
      <c r="B7" s="5" t="s">
        <v>21</v>
      </c>
      <c r="C7" s="5" t="s">
        <v>22</v>
      </c>
      <c r="D7" s="5">
        <v>150</v>
      </c>
      <c r="E7" s="5">
        <v>196.29</v>
      </c>
      <c r="F7" s="5">
        <v>5.22</v>
      </c>
      <c r="G7" s="5">
        <v>4.16</v>
      </c>
      <c r="H7" s="5">
        <v>33.24</v>
      </c>
      <c r="I7" s="5">
        <v>0.06</v>
      </c>
      <c r="J7" s="5">
        <v>0</v>
      </c>
      <c r="K7" s="5">
        <v>0</v>
      </c>
      <c r="L7" s="5">
        <v>1.95</v>
      </c>
      <c r="M7" s="5">
        <v>12</v>
      </c>
      <c r="N7" s="5">
        <v>34.5</v>
      </c>
      <c r="O7" s="5">
        <v>7.5</v>
      </c>
      <c r="P7" s="5">
        <v>0.75</v>
      </c>
    </row>
    <row r="8" spans="1:16" ht="15.75" thickBot="1" x14ac:dyDescent="0.3">
      <c r="A8" s="18">
        <v>2</v>
      </c>
      <c r="B8" s="5" t="s">
        <v>24</v>
      </c>
      <c r="C8" s="5" t="s">
        <v>25</v>
      </c>
      <c r="D8" s="5">
        <v>40</v>
      </c>
      <c r="E8" s="5">
        <v>75</v>
      </c>
      <c r="F8" s="5">
        <v>6.3</v>
      </c>
      <c r="G8" s="5">
        <v>5.7</v>
      </c>
      <c r="H8" s="5">
        <v>0.35</v>
      </c>
      <c r="I8" s="5">
        <v>7.0000000000000007E-2</v>
      </c>
      <c r="J8" s="5">
        <v>0</v>
      </c>
      <c r="K8" s="5">
        <v>0.25</v>
      </c>
      <c r="L8" s="5">
        <v>0</v>
      </c>
      <c r="M8" s="5">
        <v>55</v>
      </c>
      <c r="N8" s="5">
        <v>192</v>
      </c>
      <c r="O8" s="5">
        <v>12</v>
      </c>
      <c r="P8" s="5">
        <v>2.5</v>
      </c>
    </row>
    <row r="9" spans="1:16" ht="15.75" thickBot="1" x14ac:dyDescent="0.3">
      <c r="A9" s="18">
        <v>3</v>
      </c>
      <c r="B9" s="5" t="s">
        <v>26</v>
      </c>
      <c r="C9" s="5" t="s">
        <v>27</v>
      </c>
      <c r="D9" s="5">
        <v>200</v>
      </c>
      <c r="E9" s="5">
        <v>50.4</v>
      </c>
      <c r="F9" s="5">
        <v>0.18</v>
      </c>
      <c r="G9" s="5">
        <v>0</v>
      </c>
      <c r="H9" s="5">
        <v>12.6</v>
      </c>
      <c r="I9" s="5">
        <v>0</v>
      </c>
      <c r="J9" s="5">
        <v>0</v>
      </c>
      <c r="K9" s="5">
        <v>0</v>
      </c>
      <c r="L9" s="5">
        <v>0</v>
      </c>
      <c r="M9" s="5">
        <v>10.8</v>
      </c>
      <c r="N9" s="5" t="s">
        <v>23</v>
      </c>
      <c r="O9" s="5" t="s">
        <v>23</v>
      </c>
      <c r="P9" s="5">
        <v>0.72</v>
      </c>
    </row>
    <row r="10" spans="1:16" ht="15.75" thickBot="1" x14ac:dyDescent="0.3">
      <c r="A10" s="18"/>
      <c r="B10" s="5" t="s">
        <v>28</v>
      </c>
      <c r="C10" s="5" t="s">
        <v>29</v>
      </c>
      <c r="D10" s="5">
        <v>45</v>
      </c>
      <c r="E10" s="5">
        <v>87.75</v>
      </c>
      <c r="F10" s="5">
        <v>3.69</v>
      </c>
      <c r="G10" s="5">
        <v>0.45</v>
      </c>
      <c r="H10" s="5">
        <v>0.57999999999999996</v>
      </c>
      <c r="I10" s="5">
        <v>0.04</v>
      </c>
      <c r="J10" s="5">
        <v>0</v>
      </c>
      <c r="K10" s="5">
        <v>0</v>
      </c>
      <c r="L10" s="5">
        <v>0.52</v>
      </c>
      <c r="M10" s="5">
        <v>9.1999999999999993</v>
      </c>
      <c r="N10" s="5">
        <v>34.799999999999997</v>
      </c>
      <c r="O10" s="5">
        <v>13.2</v>
      </c>
      <c r="P10" s="5">
        <v>0.44</v>
      </c>
    </row>
    <row r="11" spans="1:16" ht="15.75" thickBot="1" x14ac:dyDescent="0.3">
      <c r="A11" s="18"/>
      <c r="B11" s="4" t="s">
        <v>30</v>
      </c>
      <c r="C11" s="25"/>
      <c r="D11" s="25">
        <f t="shared" ref="D11:P11" si="0">SUM(D7:D10)</f>
        <v>435</v>
      </c>
      <c r="E11" s="25">
        <f t="shared" si="0"/>
        <v>409.43999999999994</v>
      </c>
      <c r="F11" s="25">
        <f t="shared" si="0"/>
        <v>15.389999999999999</v>
      </c>
      <c r="G11" s="25">
        <f t="shared" si="0"/>
        <v>10.309999999999999</v>
      </c>
      <c r="H11" s="25">
        <f t="shared" si="0"/>
        <v>46.77</v>
      </c>
      <c r="I11" s="25">
        <f t="shared" si="0"/>
        <v>0.17</v>
      </c>
      <c r="J11" s="25">
        <f t="shared" si="0"/>
        <v>0</v>
      </c>
      <c r="K11" s="25">
        <f t="shared" si="0"/>
        <v>0.25</v>
      </c>
      <c r="L11" s="25">
        <f t="shared" si="0"/>
        <v>2.4699999999999998</v>
      </c>
      <c r="M11" s="25">
        <f t="shared" si="0"/>
        <v>87</v>
      </c>
      <c r="N11" s="25">
        <f t="shared" si="0"/>
        <v>261.3</v>
      </c>
      <c r="O11" s="25">
        <f t="shared" si="0"/>
        <v>32.700000000000003</v>
      </c>
      <c r="P11" s="25">
        <f t="shared" si="0"/>
        <v>4.41</v>
      </c>
    </row>
    <row r="12" spans="1:16" ht="15.75" thickBot="1" x14ac:dyDescent="0.3">
      <c r="A12" s="71" t="s">
        <v>31</v>
      </c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3"/>
    </row>
    <row r="13" spans="1:16" ht="15.75" thickBot="1" x14ac:dyDescent="0.3">
      <c r="A13" s="18"/>
      <c r="B13" s="5" t="s">
        <v>32</v>
      </c>
      <c r="C13" s="5" t="s">
        <v>33</v>
      </c>
      <c r="D13" s="5">
        <v>80</v>
      </c>
      <c r="E13" s="5">
        <v>54.975999999999999</v>
      </c>
      <c r="F13" s="5">
        <v>0.90200000000000002</v>
      </c>
      <c r="G13" s="5">
        <v>3.25</v>
      </c>
      <c r="H13" s="5">
        <v>5.53</v>
      </c>
      <c r="I13" s="5">
        <v>1.6E-2</v>
      </c>
      <c r="J13" s="5">
        <v>27.9</v>
      </c>
      <c r="K13" s="5">
        <v>0</v>
      </c>
      <c r="L13" s="5">
        <v>0</v>
      </c>
      <c r="M13" s="5">
        <v>35.700000000000003</v>
      </c>
      <c r="N13" s="5">
        <v>0</v>
      </c>
      <c r="O13" s="5">
        <v>0</v>
      </c>
      <c r="P13" s="5">
        <v>0.43</v>
      </c>
    </row>
    <row r="14" spans="1:16" ht="15.75" thickBot="1" x14ac:dyDescent="0.3">
      <c r="A14" s="18">
        <v>1</v>
      </c>
      <c r="B14" s="5" t="s">
        <v>34</v>
      </c>
      <c r="C14" s="5" t="s">
        <v>35</v>
      </c>
      <c r="D14" s="5">
        <v>250</v>
      </c>
      <c r="E14" s="5">
        <v>68.352999999999994</v>
      </c>
      <c r="F14" s="5">
        <v>1.3149999999999999</v>
      </c>
      <c r="G14" s="5">
        <v>1.8089999999999999</v>
      </c>
      <c r="H14" s="5">
        <v>12.484</v>
      </c>
      <c r="I14" s="5">
        <v>0.09</v>
      </c>
      <c r="J14" s="5">
        <v>8.25</v>
      </c>
      <c r="K14" s="5">
        <v>0</v>
      </c>
      <c r="L14" s="5">
        <v>0</v>
      </c>
      <c r="M14" s="5">
        <v>26.7</v>
      </c>
      <c r="N14" s="5">
        <v>345.93</v>
      </c>
      <c r="O14" s="5">
        <v>22.77</v>
      </c>
      <c r="P14" s="5">
        <v>0.87</v>
      </c>
    </row>
    <row r="15" spans="1:16" ht="15.75" thickBot="1" x14ac:dyDescent="0.3">
      <c r="A15" s="18">
        <v>2</v>
      </c>
      <c r="B15" s="5" t="s">
        <v>36</v>
      </c>
      <c r="C15" s="5" t="s">
        <v>37</v>
      </c>
      <c r="D15" s="5">
        <v>180</v>
      </c>
      <c r="E15" s="5">
        <v>649.6</v>
      </c>
      <c r="F15" s="5">
        <v>24.08</v>
      </c>
      <c r="G15" s="5">
        <v>34.4</v>
      </c>
      <c r="H15" s="5">
        <v>64.98</v>
      </c>
      <c r="I15" s="5">
        <v>9</v>
      </c>
      <c r="J15" s="5">
        <v>3.85</v>
      </c>
      <c r="K15" s="5">
        <v>2</v>
      </c>
      <c r="L15" s="5">
        <v>3</v>
      </c>
      <c r="M15" s="5">
        <v>27.1</v>
      </c>
      <c r="N15" s="5">
        <v>345.93</v>
      </c>
      <c r="O15" s="5">
        <v>20.2</v>
      </c>
      <c r="P15" s="5">
        <v>1.9259999999999999</v>
      </c>
    </row>
    <row r="16" spans="1:16" ht="15.75" thickBot="1" x14ac:dyDescent="0.3">
      <c r="A16" s="18">
        <v>3</v>
      </c>
      <c r="B16" s="5" t="s">
        <v>38</v>
      </c>
      <c r="C16" s="5" t="s">
        <v>39</v>
      </c>
      <c r="D16" s="5">
        <v>200</v>
      </c>
      <c r="E16" s="5">
        <v>104</v>
      </c>
      <c r="F16" s="5">
        <v>1</v>
      </c>
      <c r="G16" s="5">
        <v>0.2</v>
      </c>
      <c r="H16" s="5">
        <v>20.2</v>
      </c>
      <c r="I16" s="5">
        <v>0.02</v>
      </c>
      <c r="J16" s="5">
        <v>4</v>
      </c>
      <c r="K16" s="5">
        <v>0</v>
      </c>
      <c r="L16" s="5">
        <v>0.2</v>
      </c>
      <c r="M16" s="5">
        <v>14</v>
      </c>
      <c r="N16" s="5">
        <v>14</v>
      </c>
      <c r="O16" s="5">
        <v>8</v>
      </c>
      <c r="P16" s="5">
        <v>2.8</v>
      </c>
    </row>
    <row r="17" spans="1:16" ht="15.75" thickBot="1" x14ac:dyDescent="0.3">
      <c r="A17" s="18"/>
      <c r="B17" s="5" t="s">
        <v>28</v>
      </c>
      <c r="C17" s="5" t="s">
        <v>29</v>
      </c>
      <c r="D17" s="5">
        <v>45</v>
      </c>
      <c r="E17" s="5">
        <v>87.75</v>
      </c>
      <c r="F17" s="5">
        <v>3.69</v>
      </c>
      <c r="G17" s="5">
        <v>0.45</v>
      </c>
      <c r="H17" s="5">
        <v>0.57999999999999996</v>
      </c>
      <c r="I17" s="5">
        <v>0.04</v>
      </c>
      <c r="J17" s="5">
        <v>0</v>
      </c>
      <c r="K17" s="5">
        <v>0</v>
      </c>
      <c r="L17" s="5">
        <v>0.52</v>
      </c>
      <c r="M17" s="5">
        <v>9.1999999999999993</v>
      </c>
      <c r="N17" s="5">
        <v>34.799999999999997</v>
      </c>
      <c r="O17" s="5">
        <v>13.2</v>
      </c>
      <c r="P17" s="5">
        <v>0.44</v>
      </c>
    </row>
    <row r="18" spans="1:16" ht="15.75" thickBot="1" x14ac:dyDescent="0.3">
      <c r="A18" s="18"/>
      <c r="B18" s="5" t="s">
        <v>40</v>
      </c>
      <c r="C18" s="5" t="s">
        <v>41</v>
      </c>
      <c r="D18" s="5">
        <v>45</v>
      </c>
      <c r="E18" s="5">
        <v>81.45</v>
      </c>
      <c r="F18" s="5">
        <v>2.97</v>
      </c>
      <c r="G18" s="5">
        <v>0.54</v>
      </c>
      <c r="H18" s="5">
        <v>0.54</v>
      </c>
      <c r="I18" s="5">
        <v>0.18</v>
      </c>
      <c r="J18" s="5">
        <v>0</v>
      </c>
      <c r="K18" s="5">
        <v>0</v>
      </c>
      <c r="L18" s="5">
        <v>1.2</v>
      </c>
      <c r="M18" s="5">
        <v>9.9</v>
      </c>
      <c r="N18" s="5">
        <v>42.4</v>
      </c>
      <c r="O18" s="5">
        <v>10</v>
      </c>
      <c r="P18" s="5">
        <v>1.24</v>
      </c>
    </row>
    <row r="19" spans="1:16" ht="15.75" thickBot="1" x14ac:dyDescent="0.3">
      <c r="A19" s="18"/>
      <c r="B19" s="4" t="s">
        <v>30</v>
      </c>
      <c r="C19" s="25"/>
      <c r="D19" s="25">
        <f t="shared" ref="D19:P19" si="1">SUM(D13:D18)</f>
        <v>800</v>
      </c>
      <c r="E19" s="25">
        <f t="shared" si="1"/>
        <v>1046.1289999999999</v>
      </c>
      <c r="F19" s="25">
        <f t="shared" si="1"/>
        <v>33.957000000000001</v>
      </c>
      <c r="G19" s="25">
        <f t="shared" si="1"/>
        <v>40.649000000000001</v>
      </c>
      <c r="H19" s="25">
        <f t="shared" si="1"/>
        <v>104.31400000000001</v>
      </c>
      <c r="I19" s="25">
        <f t="shared" si="1"/>
        <v>9.3459999999999983</v>
      </c>
      <c r="J19" s="25">
        <f t="shared" si="1"/>
        <v>44</v>
      </c>
      <c r="K19" s="25">
        <f t="shared" si="1"/>
        <v>2</v>
      </c>
      <c r="L19" s="25">
        <f t="shared" si="1"/>
        <v>4.92</v>
      </c>
      <c r="M19" s="25">
        <f t="shared" si="1"/>
        <v>122.60000000000001</v>
      </c>
      <c r="N19" s="25">
        <f t="shared" si="1"/>
        <v>783.06</v>
      </c>
      <c r="O19" s="25">
        <f t="shared" si="1"/>
        <v>74.17</v>
      </c>
      <c r="P19" s="25">
        <f t="shared" si="1"/>
        <v>7.7060000000000004</v>
      </c>
    </row>
    <row r="20" spans="1:16" ht="15.75" thickBot="1" x14ac:dyDescent="0.3">
      <c r="A20" s="18"/>
      <c r="B20" s="4" t="s">
        <v>42</v>
      </c>
      <c r="C20" s="25"/>
      <c r="D20" s="25">
        <f>D11+D19</f>
        <v>1235</v>
      </c>
      <c r="E20" s="25">
        <f t="shared" ref="E20:P20" si="2">E11+E19</f>
        <v>1455.569</v>
      </c>
      <c r="F20" s="25">
        <f t="shared" si="2"/>
        <v>49.347000000000001</v>
      </c>
      <c r="G20" s="25">
        <f t="shared" si="2"/>
        <v>50.959000000000003</v>
      </c>
      <c r="H20" s="25">
        <f t="shared" si="2"/>
        <v>151.084</v>
      </c>
      <c r="I20" s="25">
        <f t="shared" si="2"/>
        <v>9.5159999999999982</v>
      </c>
      <c r="J20" s="25">
        <f t="shared" si="2"/>
        <v>44</v>
      </c>
      <c r="K20" s="25">
        <f t="shared" si="2"/>
        <v>2.25</v>
      </c>
      <c r="L20" s="25">
        <f t="shared" si="2"/>
        <v>7.39</v>
      </c>
      <c r="M20" s="25">
        <f t="shared" si="2"/>
        <v>209.60000000000002</v>
      </c>
      <c r="N20" s="25">
        <f>N11+N19</f>
        <v>1044.3599999999999</v>
      </c>
      <c r="O20" s="25">
        <f t="shared" si="2"/>
        <v>106.87</v>
      </c>
      <c r="P20" s="25">
        <f t="shared" si="2"/>
        <v>12.116</v>
      </c>
    </row>
    <row r="21" spans="1:16" x14ac:dyDescent="0.25">
      <c r="A21" s="19"/>
    </row>
  </sheetData>
  <mergeCells count="13">
    <mergeCell ref="A6:P6"/>
    <mergeCell ref="A12:P12"/>
    <mergeCell ref="A3:A5"/>
    <mergeCell ref="B3:B5"/>
    <mergeCell ref="C3:C5"/>
    <mergeCell ref="D3:D4"/>
    <mergeCell ref="E3:E5"/>
    <mergeCell ref="F3:F5"/>
    <mergeCell ref="A2:B2"/>
    <mergeCell ref="G3:G5"/>
    <mergeCell ref="H3:H5"/>
    <mergeCell ref="I3:L4"/>
    <mergeCell ref="M3:P4"/>
  </mergeCells>
  <pageMargins left="0.31496062992125984" right="0.31496062992125984" top="0.35433070866141736" bottom="0.35433070866141736" header="0.31496062992125984" footer="0.31496062992125984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"/>
  <sheetViews>
    <sheetView topLeftCell="A4" zoomScale="120" zoomScaleNormal="120" workbookViewId="0">
      <selection activeCell="E1" sqref="E1"/>
    </sheetView>
  </sheetViews>
  <sheetFormatPr defaultRowHeight="15" x14ac:dyDescent="0.25"/>
  <cols>
    <col min="1" max="1" width="4.28515625" style="1" customWidth="1"/>
    <col min="2" max="2" width="24.85546875" style="1" customWidth="1"/>
    <col min="3" max="3" width="8.5703125" style="1" customWidth="1"/>
    <col min="4" max="4" width="10.42578125" style="1" customWidth="1"/>
    <col min="5" max="5" width="12.42578125" style="1" customWidth="1"/>
    <col min="6" max="6" width="9.28515625" style="1" customWidth="1"/>
    <col min="7" max="7" width="8.42578125" style="1" customWidth="1"/>
    <col min="8" max="8" width="11.28515625" style="1" customWidth="1"/>
    <col min="9" max="9" width="5.140625" style="1" customWidth="1"/>
    <col min="10" max="10" width="6.140625" style="1" customWidth="1"/>
    <col min="11" max="11" width="5.140625" style="1" customWidth="1"/>
    <col min="12" max="12" width="5.7109375" style="1" customWidth="1"/>
    <col min="13" max="13" width="8" style="1" customWidth="1"/>
    <col min="14" max="14" width="7.28515625" style="1" customWidth="1"/>
    <col min="15" max="15" width="6.85546875" style="1" customWidth="1"/>
    <col min="16" max="16" width="6.42578125" style="1" customWidth="1"/>
    <col min="17" max="16384" width="9.140625" style="1"/>
  </cols>
  <sheetData>
    <row r="1" spans="1:16" ht="33" customHeight="1" x14ac:dyDescent="0.25">
      <c r="A1" s="19"/>
    </row>
    <row r="2" spans="1:16" ht="19.5" thickBot="1" x14ac:dyDescent="0.35">
      <c r="A2" s="61" t="s">
        <v>44</v>
      </c>
      <c r="B2" s="61"/>
    </row>
    <row r="3" spans="1:16" ht="43.5" thickBot="1" x14ac:dyDescent="0.3">
      <c r="A3" s="77" t="s">
        <v>1</v>
      </c>
      <c r="B3" s="77" t="s">
        <v>2</v>
      </c>
      <c r="C3" s="77" t="s">
        <v>3</v>
      </c>
      <c r="D3" s="21" t="s">
        <v>4</v>
      </c>
      <c r="E3" s="74" t="s">
        <v>5</v>
      </c>
      <c r="F3" s="79" t="s">
        <v>6</v>
      </c>
      <c r="G3" s="79" t="s">
        <v>7</v>
      </c>
      <c r="H3" s="79" t="s">
        <v>8</v>
      </c>
      <c r="I3" s="71" t="s">
        <v>9</v>
      </c>
      <c r="J3" s="72"/>
      <c r="K3" s="72"/>
      <c r="L3" s="73"/>
      <c r="M3" s="71" t="s">
        <v>10</v>
      </c>
      <c r="N3" s="72"/>
      <c r="O3" s="72"/>
      <c r="P3" s="73"/>
    </row>
    <row r="4" spans="1:16" ht="21.75" customHeight="1" thickBot="1" x14ac:dyDescent="0.3">
      <c r="A4" s="78"/>
      <c r="B4" s="78"/>
      <c r="C4" s="78"/>
      <c r="D4" s="4" t="s">
        <v>139</v>
      </c>
      <c r="E4" s="76"/>
      <c r="F4" s="80"/>
      <c r="G4" s="80"/>
      <c r="H4" s="80"/>
      <c r="I4" s="4" t="s">
        <v>12</v>
      </c>
      <c r="J4" s="4" t="s">
        <v>45</v>
      </c>
      <c r="K4" s="4" t="s">
        <v>46</v>
      </c>
      <c r="L4" s="4" t="s">
        <v>15</v>
      </c>
      <c r="M4" s="4" t="s">
        <v>47</v>
      </c>
      <c r="N4" s="4" t="s">
        <v>17</v>
      </c>
      <c r="O4" s="4" t="s">
        <v>18</v>
      </c>
      <c r="P4" s="4" t="s">
        <v>48</v>
      </c>
    </row>
    <row r="5" spans="1:16" ht="15.75" thickBot="1" x14ac:dyDescent="0.3">
      <c r="A5" s="71" t="s">
        <v>20</v>
      </c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3"/>
    </row>
    <row r="6" spans="1:16" ht="15.75" thickBot="1" x14ac:dyDescent="0.3">
      <c r="A6" s="18">
        <v>1</v>
      </c>
      <c r="B6" s="5" t="s">
        <v>49</v>
      </c>
      <c r="C6" s="5" t="s">
        <v>50</v>
      </c>
      <c r="D6" s="5">
        <v>200</v>
      </c>
      <c r="E6" s="5">
        <v>108.14</v>
      </c>
      <c r="F6" s="5">
        <v>3.56</v>
      </c>
      <c r="G6" s="5">
        <v>3.47</v>
      </c>
      <c r="H6" s="5">
        <v>6.56</v>
      </c>
      <c r="I6" s="5">
        <v>0.21</v>
      </c>
      <c r="J6" s="5">
        <v>0</v>
      </c>
      <c r="K6" s="5">
        <v>0.02</v>
      </c>
      <c r="L6" s="5">
        <v>0.03</v>
      </c>
      <c r="M6" s="5">
        <v>24</v>
      </c>
      <c r="N6" s="5">
        <v>208.5</v>
      </c>
      <c r="O6" s="5">
        <v>67.5</v>
      </c>
      <c r="P6" s="5">
        <v>4.5</v>
      </c>
    </row>
    <row r="7" spans="1:16" ht="15.75" thickBot="1" x14ac:dyDescent="0.3">
      <c r="A7" s="18">
        <v>2</v>
      </c>
      <c r="B7" s="5" t="s">
        <v>26</v>
      </c>
      <c r="C7" s="5" t="s">
        <v>27</v>
      </c>
      <c r="D7" s="5">
        <v>200</v>
      </c>
      <c r="E7" s="5">
        <v>50.4</v>
      </c>
      <c r="F7" s="5">
        <v>0.18</v>
      </c>
      <c r="G7" s="5">
        <v>0</v>
      </c>
      <c r="H7" s="5">
        <v>25.2</v>
      </c>
      <c r="I7" s="5">
        <v>0</v>
      </c>
      <c r="J7" s="5">
        <v>0</v>
      </c>
      <c r="K7" s="5">
        <v>0</v>
      </c>
      <c r="L7" s="5">
        <v>0</v>
      </c>
      <c r="M7" s="5">
        <v>10.8</v>
      </c>
      <c r="N7" s="5">
        <v>0</v>
      </c>
      <c r="O7" s="5">
        <v>0</v>
      </c>
      <c r="P7" s="5">
        <v>0.72</v>
      </c>
    </row>
    <row r="8" spans="1:16" ht="15.75" thickBot="1" x14ac:dyDescent="0.3">
      <c r="A8" s="18"/>
      <c r="B8" s="5" t="s">
        <v>28</v>
      </c>
      <c r="C8" s="5" t="s">
        <v>29</v>
      </c>
      <c r="D8" s="5">
        <v>45</v>
      </c>
      <c r="E8" s="5">
        <v>87.75</v>
      </c>
      <c r="F8" s="5">
        <v>3.69</v>
      </c>
      <c r="G8" s="5">
        <v>0.45</v>
      </c>
      <c r="H8" s="5">
        <v>0.57999999999999996</v>
      </c>
      <c r="I8" s="5">
        <v>0.04</v>
      </c>
      <c r="J8" s="5">
        <v>0</v>
      </c>
      <c r="K8" s="5">
        <v>0</v>
      </c>
      <c r="L8" s="5">
        <v>0.52</v>
      </c>
      <c r="M8" s="5">
        <v>9.1999999999999993</v>
      </c>
      <c r="N8" s="5">
        <v>34.799999999999997</v>
      </c>
      <c r="O8" s="5">
        <v>13.2</v>
      </c>
      <c r="P8" s="5">
        <v>0.44</v>
      </c>
    </row>
    <row r="9" spans="1:16" ht="15.75" thickBot="1" x14ac:dyDescent="0.3">
      <c r="A9" s="18"/>
      <c r="B9" s="4" t="s">
        <v>30</v>
      </c>
      <c r="C9" s="38"/>
      <c r="D9" s="27">
        <f>SUM(D6:D8)</f>
        <v>445</v>
      </c>
      <c r="E9" s="27">
        <f t="shared" ref="E9:P9" si="0">SUM(E6:E8)</f>
        <v>246.29</v>
      </c>
      <c r="F9" s="27">
        <f t="shared" si="0"/>
        <v>7.43</v>
      </c>
      <c r="G9" s="27">
        <f t="shared" si="0"/>
        <v>3.9200000000000004</v>
      </c>
      <c r="H9" s="27">
        <f t="shared" si="0"/>
        <v>32.339999999999996</v>
      </c>
      <c r="I9" s="27">
        <f t="shared" si="0"/>
        <v>0.25</v>
      </c>
      <c r="J9" s="27">
        <f t="shared" si="0"/>
        <v>0</v>
      </c>
      <c r="K9" s="27">
        <f t="shared" si="0"/>
        <v>0.02</v>
      </c>
      <c r="L9" s="27">
        <f t="shared" si="0"/>
        <v>0.55000000000000004</v>
      </c>
      <c r="M9" s="27">
        <f t="shared" si="0"/>
        <v>44</v>
      </c>
      <c r="N9" s="27">
        <f t="shared" si="0"/>
        <v>243.3</v>
      </c>
      <c r="O9" s="27">
        <f t="shared" si="0"/>
        <v>80.7</v>
      </c>
      <c r="P9" s="27">
        <f t="shared" si="0"/>
        <v>5.66</v>
      </c>
    </row>
    <row r="10" spans="1:16" ht="15.75" thickBot="1" x14ac:dyDescent="0.3">
      <c r="A10" s="71" t="s">
        <v>51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3"/>
    </row>
    <row r="11" spans="1:16" ht="30.75" thickBot="1" x14ac:dyDescent="0.3">
      <c r="A11" s="18">
        <v>1</v>
      </c>
      <c r="B11" s="5" t="s">
        <v>52</v>
      </c>
      <c r="C11" s="5" t="s">
        <v>53</v>
      </c>
      <c r="D11" s="5">
        <v>250</v>
      </c>
      <c r="E11" s="5">
        <v>190.7</v>
      </c>
      <c r="F11" s="5">
        <v>8.7200000000000006</v>
      </c>
      <c r="G11" s="5">
        <v>7.32</v>
      </c>
      <c r="H11" s="5">
        <v>12.22</v>
      </c>
      <c r="I11" s="5">
        <v>0.15</v>
      </c>
      <c r="J11" s="5">
        <v>6.25</v>
      </c>
      <c r="K11" s="5">
        <v>0.24</v>
      </c>
      <c r="L11" s="5">
        <v>0.21</v>
      </c>
      <c r="M11" s="5">
        <v>6205</v>
      </c>
      <c r="N11" s="5">
        <v>59</v>
      </c>
      <c r="O11" s="5">
        <v>22</v>
      </c>
      <c r="P11" s="5">
        <v>0.15</v>
      </c>
    </row>
    <row r="12" spans="1:16" ht="15.75" thickBot="1" x14ac:dyDescent="0.3">
      <c r="A12" s="18">
        <v>2</v>
      </c>
      <c r="B12" s="5" t="s">
        <v>54</v>
      </c>
      <c r="C12" s="5" t="s">
        <v>141</v>
      </c>
      <c r="D12" s="5">
        <v>180</v>
      </c>
      <c r="E12" s="5">
        <v>170</v>
      </c>
      <c r="F12" s="5">
        <v>3.5</v>
      </c>
      <c r="G12" s="5">
        <v>8.9</v>
      </c>
      <c r="H12" s="5">
        <v>19.8</v>
      </c>
      <c r="I12" s="5">
        <v>0</v>
      </c>
      <c r="J12" s="5">
        <v>14.6</v>
      </c>
      <c r="K12" s="5">
        <v>0</v>
      </c>
      <c r="L12" s="5">
        <v>0</v>
      </c>
      <c r="M12" s="5">
        <v>58.5</v>
      </c>
      <c r="N12" s="5">
        <v>0</v>
      </c>
      <c r="O12" s="5">
        <v>0</v>
      </c>
      <c r="P12" s="5">
        <v>1</v>
      </c>
    </row>
    <row r="13" spans="1:16" ht="15.75" thickBot="1" x14ac:dyDescent="0.3">
      <c r="A13" s="18">
        <v>3</v>
      </c>
      <c r="B13" s="5" t="s">
        <v>56</v>
      </c>
      <c r="C13" s="5" t="s">
        <v>57</v>
      </c>
      <c r="D13" s="5">
        <v>200</v>
      </c>
      <c r="E13" s="5">
        <v>140</v>
      </c>
      <c r="F13" s="5">
        <v>0.2</v>
      </c>
      <c r="G13" s="5">
        <v>0</v>
      </c>
      <c r="H13" s="5">
        <v>35.6</v>
      </c>
      <c r="I13" s="5">
        <v>0.01</v>
      </c>
      <c r="J13" s="5">
        <v>0.4</v>
      </c>
      <c r="K13" s="5">
        <v>0</v>
      </c>
      <c r="L13" s="5">
        <v>20.57</v>
      </c>
      <c r="M13" s="5">
        <v>14.6</v>
      </c>
      <c r="N13" s="5">
        <v>11</v>
      </c>
      <c r="O13" s="5">
        <v>48</v>
      </c>
      <c r="P13" s="5">
        <v>0.34</v>
      </c>
    </row>
    <row r="14" spans="1:16" ht="15.75" thickBot="1" x14ac:dyDescent="0.3">
      <c r="A14" s="18"/>
      <c r="B14" s="5" t="s">
        <v>28</v>
      </c>
      <c r="C14" s="5" t="s">
        <v>29</v>
      </c>
      <c r="D14" s="5">
        <v>45</v>
      </c>
      <c r="E14" s="5">
        <v>87.75</v>
      </c>
      <c r="F14" s="5">
        <v>3.69</v>
      </c>
      <c r="G14" s="5">
        <v>0.45</v>
      </c>
      <c r="H14" s="5">
        <v>0.57999999999999996</v>
      </c>
      <c r="I14" s="5">
        <v>0.04</v>
      </c>
      <c r="J14" s="5">
        <v>0</v>
      </c>
      <c r="K14" s="5">
        <v>0</v>
      </c>
      <c r="L14" s="5">
        <v>0.52</v>
      </c>
      <c r="M14" s="5">
        <v>9.1999999999999993</v>
      </c>
      <c r="N14" s="5">
        <v>34.799999999999997</v>
      </c>
      <c r="O14" s="5">
        <v>13.2</v>
      </c>
      <c r="P14" s="5">
        <v>0.44</v>
      </c>
    </row>
    <row r="15" spans="1:16" ht="15.75" thickBot="1" x14ac:dyDescent="0.3">
      <c r="A15" s="18"/>
      <c r="B15" s="5" t="s">
        <v>40</v>
      </c>
      <c r="C15" s="5" t="s">
        <v>41</v>
      </c>
      <c r="D15" s="5">
        <v>45</v>
      </c>
      <c r="E15" s="5">
        <v>81.45</v>
      </c>
      <c r="F15" s="5">
        <v>2.97</v>
      </c>
      <c r="G15" s="5">
        <v>0.54</v>
      </c>
      <c r="H15" s="5">
        <v>0.54</v>
      </c>
      <c r="I15" s="5">
        <v>0.18</v>
      </c>
      <c r="J15" s="5">
        <v>0</v>
      </c>
      <c r="K15" s="5">
        <v>0</v>
      </c>
      <c r="L15" s="5">
        <v>1.2</v>
      </c>
      <c r="M15" s="5">
        <v>9.9</v>
      </c>
      <c r="N15" s="5">
        <v>42.4</v>
      </c>
      <c r="O15" s="5">
        <v>10</v>
      </c>
      <c r="P15" s="5">
        <v>1.24</v>
      </c>
    </row>
    <row r="16" spans="1:16" ht="15.75" thickBot="1" x14ac:dyDescent="0.3">
      <c r="A16" s="18"/>
      <c r="B16" s="5" t="s">
        <v>58</v>
      </c>
      <c r="C16" s="5"/>
      <c r="D16" s="5">
        <v>40</v>
      </c>
      <c r="E16" s="5">
        <v>124</v>
      </c>
      <c r="F16" s="5">
        <v>0.4</v>
      </c>
      <c r="G16" s="5">
        <v>0</v>
      </c>
      <c r="H16" s="5">
        <v>132.6</v>
      </c>
      <c r="I16" s="5">
        <v>0</v>
      </c>
      <c r="J16" s="5">
        <v>0</v>
      </c>
      <c r="K16" s="5">
        <v>0</v>
      </c>
      <c r="L16" s="5">
        <v>0</v>
      </c>
      <c r="M16" s="5">
        <v>21</v>
      </c>
      <c r="N16" s="5">
        <v>11</v>
      </c>
      <c r="O16" s="5">
        <v>7</v>
      </c>
      <c r="P16" s="5">
        <v>1.6</v>
      </c>
    </row>
    <row r="17" spans="1:16" ht="15.75" thickBot="1" x14ac:dyDescent="0.3">
      <c r="A17" s="18"/>
      <c r="B17" s="4" t="s">
        <v>30</v>
      </c>
      <c r="C17" s="38"/>
      <c r="D17" s="27">
        <f>SUM(D11:D16)</f>
        <v>760</v>
      </c>
      <c r="E17" s="27">
        <f t="shared" ref="E17:P17" si="1">SUM(E11:E16)</f>
        <v>793.90000000000009</v>
      </c>
      <c r="F17" s="27">
        <f t="shared" si="1"/>
        <v>19.479999999999997</v>
      </c>
      <c r="G17" s="27">
        <f t="shared" si="1"/>
        <v>17.209999999999997</v>
      </c>
      <c r="H17" s="27">
        <f t="shared" si="1"/>
        <v>201.34</v>
      </c>
      <c r="I17" s="27">
        <f t="shared" si="1"/>
        <v>0.38</v>
      </c>
      <c r="J17" s="27">
        <f t="shared" si="1"/>
        <v>21.25</v>
      </c>
      <c r="K17" s="27">
        <f t="shared" si="1"/>
        <v>0.24</v>
      </c>
      <c r="L17" s="27">
        <f t="shared" si="1"/>
        <v>22.5</v>
      </c>
      <c r="M17" s="27">
        <f t="shared" si="1"/>
        <v>6318.2</v>
      </c>
      <c r="N17" s="27">
        <f t="shared" si="1"/>
        <v>158.19999999999999</v>
      </c>
      <c r="O17" s="27">
        <f t="shared" si="1"/>
        <v>100.2</v>
      </c>
      <c r="P17" s="27">
        <f t="shared" si="1"/>
        <v>4.7699999999999996</v>
      </c>
    </row>
    <row r="18" spans="1:16" ht="15.75" thickBot="1" x14ac:dyDescent="0.3">
      <c r="A18" s="23"/>
      <c r="B18" s="4" t="s">
        <v>42</v>
      </c>
      <c r="C18" s="38"/>
      <c r="D18" s="27">
        <f>D9+D17</f>
        <v>1205</v>
      </c>
      <c r="E18" s="27">
        <f t="shared" ref="E18:P18" si="2">E9+E17</f>
        <v>1040.19</v>
      </c>
      <c r="F18" s="27">
        <f t="shared" si="2"/>
        <v>26.909999999999997</v>
      </c>
      <c r="G18" s="27">
        <f t="shared" si="2"/>
        <v>21.13</v>
      </c>
      <c r="H18" s="27">
        <f t="shared" si="2"/>
        <v>233.68</v>
      </c>
      <c r="I18" s="27">
        <f t="shared" si="2"/>
        <v>0.63</v>
      </c>
      <c r="J18" s="27">
        <f t="shared" si="2"/>
        <v>21.25</v>
      </c>
      <c r="K18" s="27">
        <f t="shared" si="2"/>
        <v>0.26</v>
      </c>
      <c r="L18" s="27">
        <f t="shared" si="2"/>
        <v>23.05</v>
      </c>
      <c r="M18" s="27">
        <f t="shared" si="2"/>
        <v>6362.2</v>
      </c>
      <c r="N18" s="27">
        <f t="shared" si="2"/>
        <v>401.5</v>
      </c>
      <c r="O18" s="27">
        <f t="shared" si="2"/>
        <v>180.9</v>
      </c>
      <c r="P18" s="27">
        <f t="shared" si="2"/>
        <v>10.43</v>
      </c>
    </row>
    <row r="19" spans="1:16" x14ac:dyDescent="0.25">
      <c r="A19" s="22"/>
    </row>
  </sheetData>
  <mergeCells count="12">
    <mergeCell ref="A10:P10"/>
    <mergeCell ref="B3:B4"/>
    <mergeCell ref="C3:C4"/>
    <mergeCell ref="E3:E4"/>
    <mergeCell ref="F3:F4"/>
    <mergeCell ref="G3:G4"/>
    <mergeCell ref="H3:H4"/>
    <mergeCell ref="A2:B2"/>
    <mergeCell ref="A3:A4"/>
    <mergeCell ref="I3:L3"/>
    <mergeCell ref="M3:P3"/>
    <mergeCell ref="A5:P5"/>
  </mergeCells>
  <pageMargins left="0.31496062992125984" right="0.31496062992125984" top="0.35433070866141736" bottom="0.35433070866141736" header="0.31496062992125984" footer="0.31496062992125984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zoomScale="120" zoomScaleNormal="120" workbookViewId="0">
      <selection activeCell="C18" sqref="C18:Q19"/>
    </sheetView>
  </sheetViews>
  <sheetFormatPr defaultRowHeight="15" x14ac:dyDescent="0.25"/>
  <cols>
    <col min="1" max="1" width="4.28515625" style="1" customWidth="1"/>
    <col min="2" max="2" width="28.140625" style="1" customWidth="1"/>
    <col min="3" max="3" width="7.42578125" style="1" customWidth="1"/>
    <col min="4" max="4" width="9.28515625" style="1" customWidth="1"/>
    <col min="5" max="5" width="10.28515625" style="1" customWidth="1"/>
    <col min="6" max="6" width="9.28515625" style="1" customWidth="1"/>
    <col min="7" max="7" width="8.42578125" style="1" customWidth="1"/>
    <col min="8" max="8" width="11.42578125" style="1" customWidth="1"/>
    <col min="9" max="9" width="5.140625" style="1" customWidth="1"/>
    <col min="10" max="10" width="6" style="1" customWidth="1"/>
    <col min="11" max="11" width="5.140625" style="1" hidden="1" customWidth="1"/>
    <col min="12" max="12" width="6.7109375" style="1" customWidth="1"/>
    <col min="13" max="13" width="5.42578125" style="1" customWidth="1"/>
    <col min="14" max="15" width="7.42578125" style="1" customWidth="1"/>
    <col min="16" max="16" width="7.140625" style="1" customWidth="1"/>
    <col min="17" max="17" width="7" style="1" customWidth="1"/>
    <col min="18" max="16384" width="9.140625" style="1"/>
  </cols>
  <sheetData>
    <row r="1" spans="1:17" ht="35.25" customHeight="1" x14ac:dyDescent="0.25"/>
    <row r="2" spans="1:17" ht="19.5" thickBot="1" x14ac:dyDescent="0.35">
      <c r="A2" s="61" t="s">
        <v>59</v>
      </c>
      <c r="B2" s="61"/>
    </row>
    <row r="3" spans="1:17" ht="43.5" customHeight="1" thickBot="1" x14ac:dyDescent="0.3">
      <c r="A3" s="77" t="s">
        <v>1</v>
      </c>
      <c r="B3" s="77" t="s">
        <v>2</v>
      </c>
      <c r="C3" s="77" t="s">
        <v>3</v>
      </c>
      <c r="D3" s="21" t="s">
        <v>4</v>
      </c>
      <c r="E3" s="74" t="s">
        <v>5</v>
      </c>
      <c r="F3" s="79" t="s">
        <v>6</v>
      </c>
      <c r="G3" s="79" t="s">
        <v>7</v>
      </c>
      <c r="H3" s="79" t="s">
        <v>8</v>
      </c>
      <c r="I3" s="71" t="s">
        <v>9</v>
      </c>
      <c r="J3" s="72"/>
      <c r="K3" s="72"/>
      <c r="L3" s="72"/>
      <c r="M3" s="73"/>
      <c r="N3" s="71" t="s">
        <v>10</v>
      </c>
      <c r="O3" s="72"/>
      <c r="P3" s="72"/>
      <c r="Q3" s="73"/>
    </row>
    <row r="4" spans="1:17" ht="15.75" thickBot="1" x14ac:dyDescent="0.3">
      <c r="A4" s="78"/>
      <c r="B4" s="78"/>
      <c r="C4" s="78"/>
      <c r="D4" s="8" t="s">
        <v>11</v>
      </c>
      <c r="E4" s="76"/>
      <c r="F4" s="80"/>
      <c r="G4" s="80"/>
      <c r="H4" s="80"/>
      <c r="I4" s="8" t="s">
        <v>12</v>
      </c>
      <c r="J4" s="8" t="s">
        <v>45</v>
      </c>
      <c r="K4" s="20"/>
      <c r="L4" s="20" t="s">
        <v>46</v>
      </c>
      <c r="M4" s="21" t="s">
        <v>15</v>
      </c>
      <c r="N4" s="8" t="s">
        <v>47</v>
      </c>
      <c r="O4" s="8" t="s">
        <v>17</v>
      </c>
      <c r="P4" s="8" t="s">
        <v>18</v>
      </c>
      <c r="Q4" s="8" t="s">
        <v>48</v>
      </c>
    </row>
    <row r="5" spans="1:17" ht="15.75" customHeight="1" thickBot="1" x14ac:dyDescent="0.3">
      <c r="A5" s="71" t="s">
        <v>20</v>
      </c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3"/>
    </row>
    <row r="6" spans="1:17" ht="17.25" customHeight="1" thickBot="1" x14ac:dyDescent="0.3">
      <c r="A6" s="18">
        <v>1</v>
      </c>
      <c r="B6" s="39" t="s">
        <v>60</v>
      </c>
      <c r="C6" s="5" t="s">
        <v>61</v>
      </c>
      <c r="D6" s="5">
        <v>200</v>
      </c>
      <c r="E6" s="5">
        <v>167.8</v>
      </c>
      <c r="F6" s="5">
        <v>4.3</v>
      </c>
      <c r="G6" s="5">
        <v>9.8000000000000007</v>
      </c>
      <c r="H6" s="5">
        <v>25.8</v>
      </c>
      <c r="I6" s="5">
        <v>0.12</v>
      </c>
      <c r="J6" s="10">
        <v>0</v>
      </c>
      <c r="K6" s="11"/>
      <c r="L6" s="37">
        <v>0</v>
      </c>
      <c r="M6" s="10">
        <v>0</v>
      </c>
      <c r="N6" s="28">
        <v>21.5</v>
      </c>
      <c r="O6" s="5">
        <v>0</v>
      </c>
      <c r="P6" s="5">
        <v>0</v>
      </c>
      <c r="Q6" s="5">
        <v>1.1000000000000001</v>
      </c>
    </row>
    <row r="7" spans="1:17" ht="15.75" thickBot="1" x14ac:dyDescent="0.3">
      <c r="A7" s="18">
        <v>2</v>
      </c>
      <c r="B7" s="5" t="s">
        <v>62</v>
      </c>
      <c r="C7" s="5" t="s">
        <v>63</v>
      </c>
      <c r="D7" s="5">
        <v>200</v>
      </c>
      <c r="E7" s="5">
        <v>237.32</v>
      </c>
      <c r="F7" s="5">
        <v>4.2</v>
      </c>
      <c r="G7" s="5">
        <v>7.24</v>
      </c>
      <c r="H7" s="5">
        <v>34.56</v>
      </c>
      <c r="I7" s="5">
        <v>0.02</v>
      </c>
      <c r="J7" s="10">
        <v>0.4</v>
      </c>
      <c r="K7" s="11"/>
      <c r="L7" s="35">
        <v>0</v>
      </c>
      <c r="M7" s="10">
        <v>0</v>
      </c>
      <c r="N7" s="23">
        <v>34</v>
      </c>
      <c r="O7" s="5">
        <v>50</v>
      </c>
      <c r="P7" s="5">
        <v>0</v>
      </c>
      <c r="Q7" s="5">
        <v>0</v>
      </c>
    </row>
    <row r="8" spans="1:17" ht="15.75" thickBot="1" x14ac:dyDescent="0.3">
      <c r="A8" s="18"/>
      <c r="B8" s="5" t="s">
        <v>28</v>
      </c>
      <c r="C8" s="5" t="s">
        <v>29</v>
      </c>
      <c r="D8" s="5">
        <v>45</v>
      </c>
      <c r="E8" s="5">
        <v>87.75</v>
      </c>
      <c r="F8" s="5">
        <v>3.69</v>
      </c>
      <c r="G8" s="5">
        <v>0.45</v>
      </c>
      <c r="H8" s="5">
        <v>0.57999999999999996</v>
      </c>
      <c r="I8" s="5">
        <v>0.04</v>
      </c>
      <c r="J8" s="10">
        <v>0</v>
      </c>
      <c r="K8" s="11"/>
      <c r="L8" s="37">
        <v>0</v>
      </c>
      <c r="M8" s="10">
        <v>0.52</v>
      </c>
      <c r="N8" s="23">
        <v>9.1999999999999993</v>
      </c>
      <c r="O8" s="5">
        <v>34.799999999999997</v>
      </c>
      <c r="P8" s="5">
        <v>13.2</v>
      </c>
      <c r="Q8" s="5">
        <v>0.44</v>
      </c>
    </row>
    <row r="9" spans="1:17" ht="15.75" thickBot="1" x14ac:dyDescent="0.3">
      <c r="A9" s="18"/>
      <c r="B9" s="5" t="s">
        <v>64</v>
      </c>
      <c r="C9" s="5"/>
      <c r="D9" s="5">
        <v>100</v>
      </c>
      <c r="E9" s="5">
        <v>44</v>
      </c>
      <c r="F9" s="5">
        <v>0.4</v>
      </c>
      <c r="G9" s="5">
        <v>0.4</v>
      </c>
      <c r="H9" s="5">
        <v>9.8000000000000007</v>
      </c>
      <c r="I9" s="5">
        <v>0.03</v>
      </c>
      <c r="J9" s="10">
        <v>10</v>
      </c>
      <c r="K9" s="11"/>
      <c r="L9" s="36">
        <v>0</v>
      </c>
      <c r="M9" s="10">
        <v>0</v>
      </c>
      <c r="N9" s="23">
        <v>16</v>
      </c>
      <c r="O9" s="5">
        <v>0</v>
      </c>
      <c r="P9" s="5">
        <v>0</v>
      </c>
      <c r="Q9" s="5">
        <v>2.2000000000000002</v>
      </c>
    </row>
    <row r="10" spans="1:17" ht="15.75" thickBot="1" x14ac:dyDescent="0.3">
      <c r="A10" s="18"/>
      <c r="B10" s="8" t="s">
        <v>30</v>
      </c>
      <c r="C10" s="38"/>
      <c r="D10" s="27">
        <f>SUM(D6:D9)</f>
        <v>545</v>
      </c>
      <c r="E10" s="27">
        <f t="shared" ref="E10:Q10" si="0">SUM(E6:E9)</f>
        <v>536.87</v>
      </c>
      <c r="F10" s="27">
        <f t="shared" si="0"/>
        <v>12.59</v>
      </c>
      <c r="G10" s="27">
        <f t="shared" si="0"/>
        <v>17.889999999999997</v>
      </c>
      <c r="H10" s="27">
        <f t="shared" si="0"/>
        <v>70.739999999999995</v>
      </c>
      <c r="I10" s="27">
        <f t="shared" si="0"/>
        <v>0.21</v>
      </c>
      <c r="J10" s="27">
        <f t="shared" si="0"/>
        <v>10.4</v>
      </c>
      <c r="K10" s="27">
        <f t="shared" si="0"/>
        <v>0</v>
      </c>
      <c r="L10" s="27">
        <f t="shared" si="0"/>
        <v>0</v>
      </c>
      <c r="M10" s="27">
        <f t="shared" si="0"/>
        <v>0.52</v>
      </c>
      <c r="N10" s="27">
        <f t="shared" si="0"/>
        <v>80.7</v>
      </c>
      <c r="O10" s="27">
        <f t="shared" si="0"/>
        <v>84.8</v>
      </c>
      <c r="P10" s="27">
        <f t="shared" si="0"/>
        <v>13.2</v>
      </c>
      <c r="Q10" s="27">
        <f t="shared" si="0"/>
        <v>3.74</v>
      </c>
    </row>
    <row r="11" spans="1:17" ht="15.75" customHeight="1" thickBot="1" x14ac:dyDescent="0.3">
      <c r="A11" s="20" t="s">
        <v>51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21"/>
    </row>
    <row r="12" spans="1:17" ht="15.75" thickBot="1" x14ac:dyDescent="0.3">
      <c r="A12" s="18">
        <v>1</v>
      </c>
      <c r="B12" s="5" t="s">
        <v>65</v>
      </c>
      <c r="C12" s="5" t="s">
        <v>66</v>
      </c>
      <c r="D12" s="5">
        <v>250</v>
      </c>
      <c r="E12" s="5">
        <v>186.26</v>
      </c>
      <c r="F12" s="5">
        <v>5.0119999999999996</v>
      </c>
      <c r="G12" s="5">
        <v>4.54</v>
      </c>
      <c r="H12" s="5">
        <v>139.99</v>
      </c>
      <c r="I12" s="5">
        <v>4.5999999999999999E-2</v>
      </c>
      <c r="J12" s="10" t="s">
        <v>67</v>
      </c>
      <c r="K12" s="11"/>
      <c r="L12" s="10">
        <v>0</v>
      </c>
      <c r="M12" s="28">
        <v>0</v>
      </c>
      <c r="N12" s="5">
        <v>11.28</v>
      </c>
      <c r="O12" s="5">
        <v>0</v>
      </c>
      <c r="P12" s="5">
        <v>0</v>
      </c>
      <c r="Q12" s="5">
        <v>0.51800000000000002</v>
      </c>
    </row>
    <row r="13" spans="1:17" ht="15.75" thickBot="1" x14ac:dyDescent="0.3">
      <c r="A13" s="18">
        <v>2</v>
      </c>
      <c r="B13" s="5" t="s">
        <v>68</v>
      </c>
      <c r="C13" s="5" t="s">
        <v>69</v>
      </c>
      <c r="D13" s="5">
        <v>150</v>
      </c>
      <c r="E13" s="5">
        <v>204.75</v>
      </c>
      <c r="F13" s="5">
        <v>4.3499999999999996</v>
      </c>
      <c r="G13" s="5">
        <v>7.65</v>
      </c>
      <c r="H13" s="5">
        <v>14.4</v>
      </c>
      <c r="I13" s="5">
        <v>4.4999999999999998E-2</v>
      </c>
      <c r="J13" s="10">
        <v>1.3</v>
      </c>
      <c r="K13" s="11"/>
      <c r="L13" s="10">
        <v>23</v>
      </c>
      <c r="M13" s="23">
        <v>0.02</v>
      </c>
      <c r="N13" s="5">
        <v>127</v>
      </c>
      <c r="O13" s="5">
        <v>123</v>
      </c>
      <c r="P13" s="5">
        <v>35</v>
      </c>
      <c r="Q13" s="5">
        <v>1.2</v>
      </c>
    </row>
    <row r="14" spans="1:17" ht="15.75" thickBot="1" x14ac:dyDescent="0.3">
      <c r="A14" s="18"/>
      <c r="B14" s="5" t="s">
        <v>70</v>
      </c>
      <c r="C14" s="5" t="s">
        <v>55</v>
      </c>
      <c r="D14" s="5" t="s">
        <v>71</v>
      </c>
      <c r="E14" s="5">
        <v>259.17</v>
      </c>
      <c r="F14" s="5">
        <v>15</v>
      </c>
      <c r="G14" s="5">
        <v>14.5</v>
      </c>
      <c r="H14" s="5">
        <v>2.17</v>
      </c>
      <c r="I14" s="5">
        <v>0.17</v>
      </c>
      <c r="J14" s="10">
        <v>0.26</v>
      </c>
      <c r="K14" s="11"/>
      <c r="L14" s="10">
        <v>8</v>
      </c>
      <c r="M14" s="23">
        <v>0.9</v>
      </c>
      <c r="N14" s="5">
        <v>18.579999999999998</v>
      </c>
      <c r="O14" s="5">
        <v>145</v>
      </c>
      <c r="P14" s="5">
        <v>19</v>
      </c>
      <c r="Q14" s="5">
        <v>0.59</v>
      </c>
    </row>
    <row r="15" spans="1:17" ht="15.75" thickBot="1" x14ac:dyDescent="0.3">
      <c r="A15" s="18">
        <v>3</v>
      </c>
      <c r="B15" s="5" t="s">
        <v>72</v>
      </c>
      <c r="C15" s="5" t="s">
        <v>73</v>
      </c>
      <c r="D15" s="5">
        <v>200</v>
      </c>
      <c r="E15" s="5">
        <v>118</v>
      </c>
      <c r="F15" s="5">
        <v>1.04</v>
      </c>
      <c r="G15" s="5">
        <v>0</v>
      </c>
      <c r="H15" s="5">
        <v>26.96</v>
      </c>
      <c r="I15" s="5">
        <v>0.02</v>
      </c>
      <c r="J15" s="10">
        <v>0.8</v>
      </c>
      <c r="K15" s="11"/>
      <c r="L15" s="10">
        <v>0</v>
      </c>
      <c r="M15" s="23">
        <v>0</v>
      </c>
      <c r="N15" s="5">
        <v>41.04</v>
      </c>
      <c r="O15" s="5">
        <v>14.6</v>
      </c>
      <c r="P15" s="5">
        <v>11.48</v>
      </c>
      <c r="Q15" s="5">
        <v>0.34</v>
      </c>
    </row>
    <row r="16" spans="1:17" ht="15.75" thickBot="1" x14ac:dyDescent="0.3">
      <c r="A16" s="18"/>
      <c r="B16" s="5" t="s">
        <v>28</v>
      </c>
      <c r="C16" s="5" t="s">
        <v>29</v>
      </c>
      <c r="D16" s="5">
        <v>45</v>
      </c>
      <c r="E16" s="5">
        <v>87.75</v>
      </c>
      <c r="F16" s="5">
        <v>3.69</v>
      </c>
      <c r="G16" s="5">
        <v>0.45</v>
      </c>
      <c r="H16" s="5">
        <v>0.57999999999999996</v>
      </c>
      <c r="I16" s="5">
        <v>0.04</v>
      </c>
      <c r="J16" s="10">
        <v>0</v>
      </c>
      <c r="K16" s="11"/>
      <c r="L16" s="10">
        <v>0</v>
      </c>
      <c r="M16" s="23">
        <v>0.52</v>
      </c>
      <c r="N16" s="5">
        <v>9.1999999999999993</v>
      </c>
      <c r="O16" s="5">
        <v>34.799999999999997</v>
      </c>
      <c r="P16" s="5">
        <v>13.2</v>
      </c>
      <c r="Q16" s="5">
        <v>0.44</v>
      </c>
    </row>
    <row r="17" spans="1:17" ht="15.75" thickBot="1" x14ac:dyDescent="0.3">
      <c r="A17" s="18"/>
      <c r="B17" s="5" t="s">
        <v>40</v>
      </c>
      <c r="C17" s="5" t="s">
        <v>41</v>
      </c>
      <c r="D17" s="5">
        <v>45</v>
      </c>
      <c r="E17" s="5">
        <v>81.45</v>
      </c>
      <c r="F17" s="5">
        <v>2.97</v>
      </c>
      <c r="G17" s="5">
        <v>0.54</v>
      </c>
      <c r="H17" s="5">
        <v>0.54</v>
      </c>
      <c r="I17" s="5">
        <v>0.18</v>
      </c>
      <c r="J17" s="10">
        <v>0</v>
      </c>
      <c r="K17" s="11"/>
      <c r="L17" s="10">
        <v>0</v>
      </c>
      <c r="M17" s="23">
        <v>1.2</v>
      </c>
      <c r="N17" s="5">
        <v>9.9</v>
      </c>
      <c r="O17" s="5">
        <v>42.4</v>
      </c>
      <c r="P17" s="5">
        <v>10</v>
      </c>
      <c r="Q17" s="5">
        <v>1.24</v>
      </c>
    </row>
    <row r="18" spans="1:17" ht="15.75" thickBot="1" x14ac:dyDescent="0.3">
      <c r="A18" s="18"/>
      <c r="B18" s="8" t="s">
        <v>30</v>
      </c>
      <c r="C18" s="38"/>
      <c r="D18" s="27">
        <v>825</v>
      </c>
      <c r="E18" s="27">
        <f>SUM(E12:E17)</f>
        <v>937.38000000000011</v>
      </c>
      <c r="F18" s="27">
        <f t="shared" ref="F18:Q18" si="1">SUM(F12:F17)</f>
        <v>32.061999999999998</v>
      </c>
      <c r="G18" s="27">
        <f t="shared" si="1"/>
        <v>27.68</v>
      </c>
      <c r="H18" s="27">
        <f t="shared" si="1"/>
        <v>184.64000000000001</v>
      </c>
      <c r="I18" s="27">
        <f t="shared" si="1"/>
        <v>0.501</v>
      </c>
      <c r="J18" s="27">
        <f t="shared" si="1"/>
        <v>2.3600000000000003</v>
      </c>
      <c r="K18" s="27">
        <f t="shared" si="1"/>
        <v>0</v>
      </c>
      <c r="L18" s="27">
        <f t="shared" si="1"/>
        <v>31</v>
      </c>
      <c r="M18" s="27">
        <f t="shared" si="1"/>
        <v>2.6399999999999997</v>
      </c>
      <c r="N18" s="27">
        <f t="shared" si="1"/>
        <v>217</v>
      </c>
      <c r="O18" s="27">
        <f t="shared" si="1"/>
        <v>359.8</v>
      </c>
      <c r="P18" s="27">
        <f t="shared" si="1"/>
        <v>88.68</v>
      </c>
      <c r="Q18" s="27">
        <f t="shared" si="1"/>
        <v>4.3279999999999994</v>
      </c>
    </row>
    <row r="19" spans="1:17" ht="15.75" thickBot="1" x14ac:dyDescent="0.3">
      <c r="A19" s="23"/>
      <c r="B19" s="8" t="s">
        <v>42</v>
      </c>
      <c r="C19" s="38"/>
      <c r="D19" s="27">
        <f>D10+D18</f>
        <v>1370</v>
      </c>
      <c r="E19" s="27">
        <f t="shared" ref="E19:Q19" si="2">E10+E18</f>
        <v>1474.25</v>
      </c>
      <c r="F19" s="27">
        <f t="shared" si="2"/>
        <v>44.652000000000001</v>
      </c>
      <c r="G19" s="27">
        <f t="shared" si="2"/>
        <v>45.569999999999993</v>
      </c>
      <c r="H19" s="27">
        <f t="shared" si="2"/>
        <v>255.38</v>
      </c>
      <c r="I19" s="27">
        <f t="shared" si="2"/>
        <v>0.71099999999999997</v>
      </c>
      <c r="J19" s="27">
        <f t="shared" si="2"/>
        <v>12.760000000000002</v>
      </c>
      <c r="K19" s="27">
        <f t="shared" si="2"/>
        <v>0</v>
      </c>
      <c r="L19" s="27">
        <f t="shared" si="2"/>
        <v>31</v>
      </c>
      <c r="M19" s="27">
        <f t="shared" si="2"/>
        <v>3.1599999999999997</v>
      </c>
      <c r="N19" s="27">
        <f t="shared" si="2"/>
        <v>297.7</v>
      </c>
      <c r="O19" s="27">
        <f t="shared" si="2"/>
        <v>444.6</v>
      </c>
      <c r="P19" s="27">
        <f t="shared" si="2"/>
        <v>101.88000000000001</v>
      </c>
      <c r="Q19" s="27">
        <f t="shared" si="2"/>
        <v>8.0679999999999996</v>
      </c>
    </row>
    <row r="20" spans="1:17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</row>
  </sheetData>
  <mergeCells count="11">
    <mergeCell ref="A2:B2"/>
    <mergeCell ref="N3:Q3"/>
    <mergeCell ref="A5:Q5"/>
    <mergeCell ref="A3:A4"/>
    <mergeCell ref="B3:B4"/>
    <mergeCell ref="C3:C4"/>
    <mergeCell ref="E3:E4"/>
    <mergeCell ref="F3:F4"/>
    <mergeCell ref="G3:G4"/>
    <mergeCell ref="H3:H4"/>
    <mergeCell ref="I3:M3"/>
  </mergeCells>
  <pageMargins left="0.31496062992125984" right="0.31496062992125984" top="0.35433070866141736" bottom="0.35433070866141736" header="0.31496062992125984" footer="0.31496062992125984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"/>
  <sheetViews>
    <sheetView zoomScale="110" zoomScaleNormal="110" workbookViewId="0">
      <selection activeCell="C17" sqref="C17:P18"/>
    </sheetView>
  </sheetViews>
  <sheetFormatPr defaultRowHeight="15" x14ac:dyDescent="0.25"/>
  <cols>
    <col min="1" max="1" width="4.28515625" style="1" customWidth="1"/>
    <col min="2" max="2" width="24.85546875" style="1" customWidth="1"/>
    <col min="3" max="3" width="8" style="1" customWidth="1"/>
    <col min="4" max="4" width="10.42578125" style="1" customWidth="1"/>
    <col min="5" max="5" width="12.140625" style="1" customWidth="1"/>
    <col min="6" max="6" width="9.28515625" style="1" customWidth="1"/>
    <col min="7" max="7" width="8.42578125" style="1" customWidth="1"/>
    <col min="8" max="8" width="11.42578125" style="1" customWidth="1"/>
    <col min="9" max="9" width="5.140625" style="1" customWidth="1"/>
    <col min="10" max="10" width="6.140625" style="1" customWidth="1"/>
    <col min="11" max="12" width="5.140625" style="1" customWidth="1"/>
    <col min="13" max="13" width="7.5703125" style="1" customWidth="1"/>
    <col min="14" max="14" width="8.42578125" style="1" customWidth="1"/>
    <col min="15" max="15" width="7.85546875" style="1" customWidth="1"/>
    <col min="16" max="16" width="6.42578125" style="1" customWidth="1"/>
    <col min="17" max="16384" width="9.140625" style="1"/>
  </cols>
  <sheetData>
    <row r="1" spans="1:16" ht="37.5" customHeight="1" x14ac:dyDescent="0.3">
      <c r="A1" s="24"/>
    </row>
    <row r="2" spans="1:16" ht="19.5" thickBot="1" x14ac:dyDescent="0.35">
      <c r="A2" s="61" t="s">
        <v>86</v>
      </c>
      <c r="B2" s="61"/>
    </row>
    <row r="3" spans="1:16" ht="44.25" thickBot="1" x14ac:dyDescent="0.3">
      <c r="A3" s="74" t="s">
        <v>1</v>
      </c>
      <c r="B3" s="74" t="s">
        <v>2</v>
      </c>
      <c r="C3" s="74" t="s">
        <v>3</v>
      </c>
      <c r="D3" s="12" t="s">
        <v>4</v>
      </c>
      <c r="E3" s="74" t="s">
        <v>74</v>
      </c>
      <c r="F3" s="62" t="s">
        <v>6</v>
      </c>
      <c r="G3" s="62" t="s">
        <v>7</v>
      </c>
      <c r="H3" s="62" t="s">
        <v>8</v>
      </c>
      <c r="I3" s="71" t="s">
        <v>9</v>
      </c>
      <c r="J3" s="72"/>
      <c r="K3" s="72"/>
      <c r="L3" s="73"/>
      <c r="M3" s="71" t="s">
        <v>10</v>
      </c>
      <c r="N3" s="72"/>
      <c r="O3" s="72"/>
      <c r="P3" s="73"/>
    </row>
    <row r="4" spans="1:16" ht="15.75" thickBot="1" x14ac:dyDescent="0.3">
      <c r="A4" s="76"/>
      <c r="B4" s="76"/>
      <c r="C4" s="76"/>
      <c r="D4" s="4" t="s">
        <v>11</v>
      </c>
      <c r="E4" s="76"/>
      <c r="F4" s="64"/>
      <c r="G4" s="64"/>
      <c r="H4" s="64"/>
      <c r="I4" s="4" t="s">
        <v>12</v>
      </c>
      <c r="J4" s="4" t="s">
        <v>45</v>
      </c>
      <c r="K4" s="4" t="s">
        <v>46</v>
      </c>
      <c r="L4" s="4" t="s">
        <v>15</v>
      </c>
      <c r="M4" s="4" t="s">
        <v>47</v>
      </c>
      <c r="N4" s="4" t="s">
        <v>17</v>
      </c>
      <c r="O4" s="4" t="s">
        <v>18</v>
      </c>
      <c r="P4" s="4" t="s">
        <v>48</v>
      </c>
    </row>
    <row r="5" spans="1:16" ht="15.75" thickBot="1" x14ac:dyDescent="0.3">
      <c r="A5" s="71" t="s">
        <v>75</v>
      </c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3"/>
    </row>
    <row r="6" spans="1:16" ht="30.75" thickBot="1" x14ac:dyDescent="0.3">
      <c r="A6" s="18">
        <v>1</v>
      </c>
      <c r="B6" s="5" t="s">
        <v>76</v>
      </c>
      <c r="C6" s="5" t="s">
        <v>77</v>
      </c>
      <c r="D6" s="5">
        <v>180</v>
      </c>
      <c r="E6" s="5">
        <v>217.44</v>
      </c>
      <c r="F6" s="5">
        <v>5.97</v>
      </c>
      <c r="G6" s="5">
        <v>8.06</v>
      </c>
      <c r="H6" s="5">
        <v>17.079999999999998</v>
      </c>
      <c r="I6" s="5">
        <v>0.1</v>
      </c>
      <c r="J6" s="5">
        <v>0</v>
      </c>
      <c r="K6" s="5">
        <v>0.3</v>
      </c>
      <c r="L6" s="5">
        <v>0.2</v>
      </c>
      <c r="M6" s="5">
        <v>53.9</v>
      </c>
      <c r="N6" s="5">
        <v>24</v>
      </c>
      <c r="O6" s="5">
        <v>20</v>
      </c>
      <c r="P6" s="5">
        <v>21</v>
      </c>
    </row>
    <row r="7" spans="1:16" ht="15.75" thickBot="1" x14ac:dyDescent="0.3">
      <c r="A7" s="18">
        <v>2</v>
      </c>
      <c r="B7" s="5" t="s">
        <v>78</v>
      </c>
      <c r="C7" s="5" t="s">
        <v>79</v>
      </c>
      <c r="D7" s="5">
        <v>200</v>
      </c>
      <c r="E7" s="5">
        <v>237.78</v>
      </c>
      <c r="F7" s="5">
        <v>5.58</v>
      </c>
      <c r="G7" s="5">
        <v>6.38</v>
      </c>
      <c r="H7" s="5">
        <v>39.42</v>
      </c>
      <c r="I7" s="5">
        <v>0.02</v>
      </c>
      <c r="J7" s="5">
        <v>0.04</v>
      </c>
      <c r="K7" s="5">
        <v>0</v>
      </c>
      <c r="L7" s="5">
        <v>0</v>
      </c>
      <c r="M7" s="5">
        <v>34</v>
      </c>
      <c r="N7" s="5">
        <v>0</v>
      </c>
      <c r="O7" s="5">
        <v>0</v>
      </c>
      <c r="P7" s="5">
        <v>0</v>
      </c>
    </row>
    <row r="8" spans="1:16" ht="15.75" thickBot="1" x14ac:dyDescent="0.3">
      <c r="A8" s="18"/>
      <c r="B8" s="5" t="s">
        <v>28</v>
      </c>
      <c r="C8" s="5" t="s">
        <v>29</v>
      </c>
      <c r="D8" s="5">
        <v>45</v>
      </c>
      <c r="E8" s="5">
        <v>87.75</v>
      </c>
      <c r="F8" s="5">
        <v>3.69</v>
      </c>
      <c r="G8" s="5">
        <v>0.45</v>
      </c>
      <c r="H8" s="5">
        <v>0.57999999999999996</v>
      </c>
      <c r="I8" s="5">
        <v>0.04</v>
      </c>
      <c r="J8" s="5">
        <v>0</v>
      </c>
      <c r="K8" s="5">
        <v>0</v>
      </c>
      <c r="L8" s="5">
        <v>0.52</v>
      </c>
      <c r="M8" s="5">
        <v>9.1999999999999993</v>
      </c>
      <c r="N8" s="5">
        <v>34.799999999999997</v>
      </c>
      <c r="O8" s="5">
        <v>13.2</v>
      </c>
      <c r="P8" s="5">
        <v>0.44</v>
      </c>
    </row>
    <row r="9" spans="1:16" ht="15.75" thickBot="1" x14ac:dyDescent="0.3">
      <c r="A9" s="18"/>
      <c r="B9" s="4" t="s">
        <v>30</v>
      </c>
      <c r="C9" s="38"/>
      <c r="D9" s="27">
        <f>SUM(D6:D8)</f>
        <v>425</v>
      </c>
      <c r="E9" s="27">
        <f t="shared" ref="E9:P9" si="0">SUM(E6:E8)</f>
        <v>542.97</v>
      </c>
      <c r="F9" s="27">
        <f t="shared" si="0"/>
        <v>15.24</v>
      </c>
      <c r="G9" s="27">
        <f t="shared" si="0"/>
        <v>14.89</v>
      </c>
      <c r="H9" s="27">
        <f t="shared" si="0"/>
        <v>57.08</v>
      </c>
      <c r="I9" s="27">
        <f t="shared" si="0"/>
        <v>0.16</v>
      </c>
      <c r="J9" s="27">
        <f t="shared" si="0"/>
        <v>0.04</v>
      </c>
      <c r="K9" s="27">
        <f t="shared" si="0"/>
        <v>0.3</v>
      </c>
      <c r="L9" s="27">
        <f t="shared" si="0"/>
        <v>0.72</v>
      </c>
      <c r="M9" s="27">
        <f t="shared" si="0"/>
        <v>97.100000000000009</v>
      </c>
      <c r="N9" s="27">
        <f t="shared" si="0"/>
        <v>58.8</v>
      </c>
      <c r="O9" s="27">
        <f t="shared" si="0"/>
        <v>33.200000000000003</v>
      </c>
      <c r="P9" s="27">
        <f t="shared" si="0"/>
        <v>21.44</v>
      </c>
    </row>
    <row r="10" spans="1:16" ht="15.75" thickBot="1" x14ac:dyDescent="0.3">
      <c r="A10" s="71" t="s">
        <v>51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3"/>
    </row>
    <row r="11" spans="1:16" ht="15.75" thickBot="1" x14ac:dyDescent="0.3">
      <c r="A11" s="18">
        <v>1</v>
      </c>
      <c r="B11" s="5" t="s">
        <v>80</v>
      </c>
      <c r="C11" s="5" t="s">
        <v>81</v>
      </c>
      <c r="D11" s="5">
        <v>250</v>
      </c>
      <c r="E11" s="5">
        <v>93.32</v>
      </c>
      <c r="F11" s="5">
        <v>1.75</v>
      </c>
      <c r="G11" s="5">
        <v>5.86</v>
      </c>
      <c r="H11" s="5">
        <v>8.4</v>
      </c>
      <c r="I11" s="5">
        <v>0.02</v>
      </c>
      <c r="J11" s="5">
        <v>4.79</v>
      </c>
      <c r="K11" s="5">
        <v>0</v>
      </c>
      <c r="L11" s="5">
        <v>0</v>
      </c>
      <c r="M11" s="5">
        <v>12.97</v>
      </c>
      <c r="N11" s="5">
        <v>0</v>
      </c>
      <c r="O11" s="5">
        <v>0</v>
      </c>
      <c r="P11" s="5">
        <v>0.28000000000000003</v>
      </c>
    </row>
    <row r="12" spans="1:16" ht="30.75" thickBot="1" x14ac:dyDescent="0.3">
      <c r="A12" s="18">
        <v>2</v>
      </c>
      <c r="B12" s="5" t="s">
        <v>21</v>
      </c>
      <c r="C12" s="5" t="s">
        <v>22</v>
      </c>
      <c r="D12" s="5">
        <v>180</v>
      </c>
      <c r="E12" s="5">
        <v>235.56</v>
      </c>
      <c r="F12" s="5">
        <v>6.57</v>
      </c>
      <c r="G12" s="5">
        <v>5</v>
      </c>
      <c r="H12" s="5">
        <v>39.9</v>
      </c>
      <c r="I12" s="5">
        <v>0.06</v>
      </c>
      <c r="J12" s="5">
        <v>0</v>
      </c>
      <c r="K12" s="5">
        <v>0.03</v>
      </c>
      <c r="L12" s="5">
        <v>0.98</v>
      </c>
      <c r="M12" s="5">
        <v>11</v>
      </c>
      <c r="N12" s="5">
        <v>36</v>
      </c>
      <c r="O12" s="5">
        <v>7</v>
      </c>
      <c r="P12" s="5">
        <v>0.8</v>
      </c>
    </row>
    <row r="13" spans="1:16" ht="30.75" thickBot="1" x14ac:dyDescent="0.3">
      <c r="A13" s="18"/>
      <c r="B13" s="5" t="s">
        <v>82</v>
      </c>
      <c r="C13" s="5" t="s">
        <v>83</v>
      </c>
      <c r="D13" s="5">
        <v>100</v>
      </c>
      <c r="E13" s="5">
        <v>262</v>
      </c>
      <c r="F13" s="5">
        <v>12.5</v>
      </c>
      <c r="G13" s="5">
        <v>17.7</v>
      </c>
      <c r="H13" s="5">
        <v>12.7</v>
      </c>
      <c r="I13" s="5">
        <v>0.06</v>
      </c>
      <c r="J13" s="5">
        <v>0.6</v>
      </c>
      <c r="K13" s="5">
        <v>0.2</v>
      </c>
      <c r="L13" s="5">
        <v>0.5</v>
      </c>
      <c r="M13" s="5">
        <v>42.6</v>
      </c>
      <c r="N13" s="5">
        <v>103</v>
      </c>
      <c r="O13" s="5">
        <v>0.4</v>
      </c>
      <c r="P13" s="5">
        <v>1.3</v>
      </c>
    </row>
    <row r="14" spans="1:16" ht="15.75" thickBot="1" x14ac:dyDescent="0.3">
      <c r="A14" s="18">
        <v>3</v>
      </c>
      <c r="B14" s="5" t="s">
        <v>84</v>
      </c>
      <c r="C14" s="5" t="s">
        <v>85</v>
      </c>
      <c r="D14" s="5">
        <v>200</v>
      </c>
      <c r="E14" s="5">
        <v>118</v>
      </c>
      <c r="F14" s="5">
        <v>5.6</v>
      </c>
      <c r="G14" s="5">
        <v>5.3</v>
      </c>
      <c r="H14" s="5">
        <v>8.1999999999999993</v>
      </c>
      <c r="I14" s="5">
        <v>0.06</v>
      </c>
      <c r="J14" s="5">
        <v>1.4</v>
      </c>
      <c r="K14" s="5">
        <v>0</v>
      </c>
      <c r="L14" s="5">
        <v>0</v>
      </c>
      <c r="M14" s="5">
        <v>240</v>
      </c>
      <c r="N14" s="5">
        <v>0</v>
      </c>
      <c r="O14" s="5">
        <v>0</v>
      </c>
      <c r="P14" s="5">
        <v>0.2</v>
      </c>
    </row>
    <row r="15" spans="1:16" ht="15.75" thickBot="1" x14ac:dyDescent="0.3">
      <c r="A15" s="18"/>
      <c r="B15" s="5" t="s">
        <v>28</v>
      </c>
      <c r="C15" s="5" t="s">
        <v>29</v>
      </c>
      <c r="D15" s="5">
        <v>45</v>
      </c>
      <c r="E15" s="5">
        <v>87.75</v>
      </c>
      <c r="F15" s="5">
        <v>3.69</v>
      </c>
      <c r="G15" s="5">
        <v>0.45</v>
      </c>
      <c r="H15" s="5">
        <v>0.57999999999999996</v>
      </c>
      <c r="I15" s="5">
        <v>0.04</v>
      </c>
      <c r="J15" s="5">
        <v>0</v>
      </c>
      <c r="K15" s="5">
        <v>0</v>
      </c>
      <c r="L15" s="5">
        <v>0.52</v>
      </c>
      <c r="M15" s="5">
        <v>9.1999999999999993</v>
      </c>
      <c r="N15" s="5">
        <v>34.799999999999997</v>
      </c>
      <c r="O15" s="5">
        <v>13.2</v>
      </c>
      <c r="P15" s="5">
        <v>0.44</v>
      </c>
    </row>
    <row r="16" spans="1:16" ht="15.75" thickBot="1" x14ac:dyDescent="0.3">
      <c r="A16" s="18"/>
      <c r="B16" s="5" t="s">
        <v>40</v>
      </c>
      <c r="C16" s="5" t="s">
        <v>41</v>
      </c>
      <c r="D16" s="5">
        <v>45</v>
      </c>
      <c r="E16" s="5">
        <v>81.45</v>
      </c>
      <c r="F16" s="5">
        <v>2.97</v>
      </c>
      <c r="G16" s="5">
        <v>0.54</v>
      </c>
      <c r="H16" s="5">
        <v>0.54</v>
      </c>
      <c r="I16" s="5">
        <v>0.18</v>
      </c>
      <c r="J16" s="5">
        <v>0</v>
      </c>
      <c r="K16" s="5">
        <v>0</v>
      </c>
      <c r="L16" s="5">
        <v>1.2</v>
      </c>
      <c r="M16" s="5">
        <v>9.9</v>
      </c>
      <c r="N16" s="5">
        <v>42.4</v>
      </c>
      <c r="O16" s="5">
        <v>10</v>
      </c>
      <c r="P16" s="5">
        <v>1.24</v>
      </c>
    </row>
    <row r="17" spans="1:16" ht="15.75" thickBot="1" x14ac:dyDescent="0.3">
      <c r="A17" s="23"/>
      <c r="B17" s="4" t="s">
        <v>30</v>
      </c>
      <c r="C17" s="38"/>
      <c r="D17" s="27">
        <f>SUM(D11:D16)</f>
        <v>820</v>
      </c>
      <c r="E17" s="27">
        <f t="shared" ref="E17:P17" si="1">SUM(E11:E16)</f>
        <v>878.08</v>
      </c>
      <c r="F17" s="27">
        <f t="shared" si="1"/>
        <v>33.080000000000005</v>
      </c>
      <c r="G17" s="27">
        <f t="shared" si="1"/>
        <v>34.85</v>
      </c>
      <c r="H17" s="27">
        <f t="shared" si="1"/>
        <v>70.320000000000007</v>
      </c>
      <c r="I17" s="27">
        <f t="shared" si="1"/>
        <v>0.42000000000000004</v>
      </c>
      <c r="J17" s="27">
        <f t="shared" si="1"/>
        <v>6.7899999999999991</v>
      </c>
      <c r="K17" s="27">
        <f t="shared" si="1"/>
        <v>0.23</v>
      </c>
      <c r="L17" s="27">
        <f t="shared" si="1"/>
        <v>3.2</v>
      </c>
      <c r="M17" s="27">
        <f t="shared" si="1"/>
        <v>325.66999999999996</v>
      </c>
      <c r="N17" s="27">
        <f t="shared" si="1"/>
        <v>216.20000000000002</v>
      </c>
      <c r="O17" s="27">
        <f t="shared" si="1"/>
        <v>30.6</v>
      </c>
      <c r="P17" s="27">
        <f t="shared" si="1"/>
        <v>4.26</v>
      </c>
    </row>
    <row r="18" spans="1:16" ht="15.75" thickBot="1" x14ac:dyDescent="0.3">
      <c r="A18" s="23"/>
      <c r="B18" s="4" t="s">
        <v>42</v>
      </c>
      <c r="C18" s="38"/>
      <c r="D18" s="27">
        <f>D9+D17</f>
        <v>1245</v>
      </c>
      <c r="E18" s="27">
        <f t="shared" ref="E18:P18" si="2">E9+E17</f>
        <v>1421.0500000000002</v>
      </c>
      <c r="F18" s="27">
        <f t="shared" si="2"/>
        <v>48.320000000000007</v>
      </c>
      <c r="G18" s="27">
        <f t="shared" si="2"/>
        <v>49.74</v>
      </c>
      <c r="H18" s="27">
        <f t="shared" si="2"/>
        <v>127.4</v>
      </c>
      <c r="I18" s="27">
        <f t="shared" si="2"/>
        <v>0.58000000000000007</v>
      </c>
      <c r="J18" s="27">
        <f t="shared" si="2"/>
        <v>6.8299999999999992</v>
      </c>
      <c r="K18" s="27">
        <f t="shared" si="2"/>
        <v>0.53</v>
      </c>
      <c r="L18" s="27">
        <f t="shared" si="2"/>
        <v>3.92</v>
      </c>
      <c r="M18" s="27">
        <f t="shared" si="2"/>
        <v>422.77</v>
      </c>
      <c r="N18" s="27">
        <f t="shared" si="2"/>
        <v>275</v>
      </c>
      <c r="O18" s="27">
        <f t="shared" si="2"/>
        <v>63.800000000000004</v>
      </c>
      <c r="P18" s="27">
        <f t="shared" si="2"/>
        <v>25.700000000000003</v>
      </c>
    </row>
  </sheetData>
  <mergeCells count="12">
    <mergeCell ref="A2:B2"/>
    <mergeCell ref="H3:H4"/>
    <mergeCell ref="I3:L3"/>
    <mergeCell ref="M3:P3"/>
    <mergeCell ref="A5:P5"/>
    <mergeCell ref="A10:P10"/>
    <mergeCell ref="A3:A4"/>
    <mergeCell ref="B3:B4"/>
    <mergeCell ref="C3:C4"/>
    <mergeCell ref="E3:E4"/>
    <mergeCell ref="F3:F4"/>
    <mergeCell ref="G3:G4"/>
  </mergeCells>
  <pageMargins left="0.31496062992125984" right="0.31496062992125984" top="0.35433070866141736" bottom="0.35433070866141736" header="0.31496062992125984" footer="0.31496062992125984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3"/>
  <sheetViews>
    <sheetView topLeftCell="A4" zoomScale="120" zoomScaleNormal="120" workbookViewId="0">
      <selection activeCell="F21" sqref="F21"/>
    </sheetView>
  </sheetViews>
  <sheetFormatPr defaultRowHeight="15" x14ac:dyDescent="0.25"/>
  <cols>
    <col min="1" max="1" width="4.28515625" style="1" customWidth="1"/>
    <col min="2" max="2" width="24.85546875" style="1" customWidth="1"/>
    <col min="3" max="3" width="7.85546875" style="1" customWidth="1"/>
    <col min="4" max="4" width="10.42578125" style="1" customWidth="1"/>
    <col min="5" max="5" width="12.42578125" style="1" customWidth="1"/>
    <col min="6" max="6" width="9.28515625" style="1" customWidth="1"/>
    <col min="7" max="7" width="8.42578125" style="1" customWidth="1"/>
    <col min="8" max="8" width="11.42578125" style="1" customWidth="1"/>
    <col min="9" max="9" width="5.140625" style="1" customWidth="1"/>
    <col min="10" max="10" width="6.140625" style="1" customWidth="1"/>
    <col min="11" max="12" width="5.140625" style="1" customWidth="1"/>
    <col min="13" max="13" width="7.5703125" style="1" customWidth="1"/>
    <col min="14" max="14" width="8.42578125" style="1" customWidth="1"/>
    <col min="15" max="15" width="7.85546875" style="1" customWidth="1"/>
    <col min="16" max="16" width="6.42578125" style="1" customWidth="1"/>
    <col min="17" max="16384" width="9.140625" style="1"/>
  </cols>
  <sheetData>
    <row r="1" spans="1:16" ht="33.75" customHeight="1" x14ac:dyDescent="0.25">
      <c r="A1" s="22"/>
    </row>
    <row r="2" spans="1:16" ht="19.5" thickBot="1" x14ac:dyDescent="0.35">
      <c r="A2" s="61" t="s">
        <v>87</v>
      </c>
      <c r="B2" s="61"/>
    </row>
    <row r="3" spans="1:16" ht="44.25" thickBot="1" x14ac:dyDescent="0.3">
      <c r="A3" s="74" t="s">
        <v>1</v>
      </c>
      <c r="B3" s="74" t="s">
        <v>2</v>
      </c>
      <c r="C3" s="74" t="s">
        <v>3</v>
      </c>
      <c r="D3" s="12" t="s">
        <v>4</v>
      </c>
      <c r="E3" s="74" t="s">
        <v>5</v>
      </c>
      <c r="F3" s="62" t="s">
        <v>6</v>
      </c>
      <c r="G3" s="62" t="s">
        <v>7</v>
      </c>
      <c r="H3" s="62" t="s">
        <v>8</v>
      </c>
      <c r="I3" s="71" t="s">
        <v>9</v>
      </c>
      <c r="J3" s="72"/>
      <c r="K3" s="72"/>
      <c r="L3" s="73"/>
      <c r="M3" s="71" t="s">
        <v>10</v>
      </c>
      <c r="N3" s="72"/>
      <c r="O3" s="72"/>
      <c r="P3" s="73"/>
    </row>
    <row r="4" spans="1:16" ht="15.75" thickBot="1" x14ac:dyDescent="0.3">
      <c r="A4" s="76"/>
      <c r="B4" s="76"/>
      <c r="C4" s="76"/>
      <c r="D4" s="3" t="s">
        <v>11</v>
      </c>
      <c r="E4" s="76"/>
      <c r="F4" s="64"/>
      <c r="G4" s="64"/>
      <c r="H4" s="64"/>
      <c r="I4" s="4" t="s">
        <v>12</v>
      </c>
      <c r="J4" s="4" t="s">
        <v>45</v>
      </c>
      <c r="K4" s="4" t="s">
        <v>46</v>
      </c>
      <c r="L4" s="4" t="s">
        <v>15</v>
      </c>
      <c r="M4" s="4" t="s">
        <v>47</v>
      </c>
      <c r="N4" s="4" t="s">
        <v>17</v>
      </c>
      <c r="O4" s="4" t="s">
        <v>18</v>
      </c>
      <c r="P4" s="4" t="s">
        <v>48</v>
      </c>
    </row>
    <row r="5" spans="1:16" ht="15.75" thickBot="1" x14ac:dyDescent="0.3">
      <c r="A5" s="81" t="s">
        <v>20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3"/>
    </row>
    <row r="6" spans="1:16" ht="15.75" thickBot="1" x14ac:dyDescent="0.3">
      <c r="A6" s="18">
        <v>1</v>
      </c>
      <c r="B6" s="5" t="s">
        <v>88</v>
      </c>
      <c r="C6" s="5" t="s">
        <v>89</v>
      </c>
      <c r="D6" s="5">
        <v>150</v>
      </c>
      <c r="E6" s="5">
        <v>380.83</v>
      </c>
      <c r="F6" s="5">
        <v>17.489999999999998</v>
      </c>
      <c r="G6" s="5">
        <v>19.829999999999998</v>
      </c>
      <c r="H6" s="5">
        <v>35.08</v>
      </c>
      <c r="I6" s="5">
        <v>0.06</v>
      </c>
      <c r="J6" s="5">
        <v>0.37</v>
      </c>
      <c r="K6" s="5">
        <v>0</v>
      </c>
      <c r="L6" s="5">
        <v>0</v>
      </c>
      <c r="M6" s="5">
        <v>182.94</v>
      </c>
      <c r="N6" s="5">
        <v>0</v>
      </c>
      <c r="O6" s="5">
        <v>0</v>
      </c>
      <c r="P6" s="5">
        <v>0.63</v>
      </c>
    </row>
    <row r="7" spans="1:16" ht="15.75" thickBot="1" x14ac:dyDescent="0.3">
      <c r="A7" s="18">
        <v>2</v>
      </c>
      <c r="B7" s="5" t="s">
        <v>26</v>
      </c>
      <c r="C7" s="5" t="s">
        <v>27</v>
      </c>
      <c r="D7" s="5">
        <v>200</v>
      </c>
      <c r="E7" s="5">
        <v>50.4</v>
      </c>
      <c r="F7" s="5">
        <v>0.18</v>
      </c>
      <c r="G7" s="5">
        <v>0</v>
      </c>
      <c r="H7" s="5">
        <v>25.2</v>
      </c>
      <c r="I7" s="5">
        <v>0</v>
      </c>
      <c r="J7" s="5">
        <v>0</v>
      </c>
      <c r="K7" s="5">
        <v>0</v>
      </c>
      <c r="L7" s="5">
        <v>0</v>
      </c>
      <c r="M7" s="5">
        <v>10.8</v>
      </c>
      <c r="N7" s="5">
        <v>0</v>
      </c>
      <c r="O7" s="5">
        <v>0</v>
      </c>
      <c r="P7" s="5">
        <v>0.72</v>
      </c>
    </row>
    <row r="8" spans="1:16" ht="15.75" thickBot="1" x14ac:dyDescent="0.3">
      <c r="A8" s="18"/>
      <c r="B8" s="5" t="s">
        <v>90</v>
      </c>
      <c r="C8" s="5" t="s">
        <v>91</v>
      </c>
      <c r="D8" s="5">
        <v>45</v>
      </c>
      <c r="E8" s="5">
        <v>87.75</v>
      </c>
      <c r="F8" s="5">
        <v>3.69</v>
      </c>
      <c r="G8" s="5">
        <v>0.45</v>
      </c>
      <c r="H8" s="5">
        <v>0.57999999999999996</v>
      </c>
      <c r="I8" s="5">
        <v>0</v>
      </c>
      <c r="J8" s="5">
        <v>0</v>
      </c>
      <c r="K8" s="5">
        <v>0</v>
      </c>
      <c r="L8" s="5">
        <v>0</v>
      </c>
      <c r="M8" s="5">
        <v>10.8</v>
      </c>
      <c r="N8" s="5">
        <v>0</v>
      </c>
      <c r="O8" s="5">
        <v>0</v>
      </c>
      <c r="P8" s="5">
        <v>0.72</v>
      </c>
    </row>
    <row r="9" spans="1:16" ht="15.75" thickBot="1" x14ac:dyDescent="0.3">
      <c r="A9" s="18"/>
      <c r="B9" s="4" t="s">
        <v>30</v>
      </c>
      <c r="C9" s="27"/>
      <c r="D9" s="27">
        <v>395</v>
      </c>
      <c r="E9" s="27">
        <v>518.98</v>
      </c>
      <c r="F9" s="27">
        <v>21.36</v>
      </c>
      <c r="G9" s="27">
        <v>20.28</v>
      </c>
      <c r="H9" s="27">
        <v>60.86</v>
      </c>
      <c r="I9" s="27">
        <v>0.06</v>
      </c>
      <c r="J9" s="27">
        <v>0.37</v>
      </c>
      <c r="K9" s="27">
        <v>0</v>
      </c>
      <c r="L9" s="27">
        <v>0</v>
      </c>
      <c r="M9" s="27">
        <v>204.54</v>
      </c>
      <c r="N9" s="27">
        <v>0</v>
      </c>
      <c r="O9" s="27">
        <v>0</v>
      </c>
      <c r="P9" s="27">
        <v>2.0699999999999998</v>
      </c>
    </row>
    <row r="10" spans="1:16" ht="15.75" thickBot="1" x14ac:dyDescent="0.3">
      <c r="A10" s="71" t="s">
        <v>51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3"/>
    </row>
    <row r="11" spans="1:16" ht="30.75" thickBot="1" x14ac:dyDescent="0.3">
      <c r="A11" s="18">
        <v>1</v>
      </c>
      <c r="B11" s="5" t="s">
        <v>92</v>
      </c>
      <c r="C11" s="5" t="s">
        <v>93</v>
      </c>
      <c r="D11" s="5">
        <v>250</v>
      </c>
      <c r="E11" s="5">
        <v>85</v>
      </c>
      <c r="F11" s="5">
        <v>5</v>
      </c>
      <c r="G11" s="5">
        <v>1.925</v>
      </c>
      <c r="H11" s="5">
        <v>14.5</v>
      </c>
      <c r="I11" s="5">
        <v>7.4999999999999997E-2</v>
      </c>
      <c r="J11" s="5">
        <v>5.25</v>
      </c>
      <c r="K11" s="5">
        <v>0</v>
      </c>
      <c r="L11" s="5">
        <v>0</v>
      </c>
      <c r="M11" s="5">
        <v>11.85</v>
      </c>
      <c r="N11" s="5">
        <v>0</v>
      </c>
      <c r="O11" s="5">
        <v>0</v>
      </c>
      <c r="P11" s="5">
        <v>0.7</v>
      </c>
    </row>
    <row r="12" spans="1:16" ht="15.75" thickBot="1" x14ac:dyDescent="0.3">
      <c r="A12" s="18">
        <v>2</v>
      </c>
      <c r="B12" s="5" t="s">
        <v>94</v>
      </c>
      <c r="C12" s="5" t="s">
        <v>95</v>
      </c>
      <c r="D12" s="5">
        <v>200</v>
      </c>
      <c r="E12" s="5">
        <v>251.76</v>
      </c>
      <c r="F12" s="5">
        <v>9.52</v>
      </c>
      <c r="G12" s="5">
        <v>16</v>
      </c>
      <c r="H12" s="5">
        <v>0.88</v>
      </c>
      <c r="I12" s="5">
        <v>1.61E-2</v>
      </c>
      <c r="J12" s="5">
        <v>0</v>
      </c>
      <c r="K12" s="5">
        <v>0</v>
      </c>
      <c r="L12" s="5">
        <v>0</v>
      </c>
      <c r="M12" s="5">
        <v>0.76300000000000001</v>
      </c>
      <c r="N12" s="5">
        <v>0</v>
      </c>
      <c r="O12" s="5">
        <v>0</v>
      </c>
      <c r="P12" s="5">
        <v>0.33160000000000001</v>
      </c>
    </row>
    <row r="13" spans="1:16" ht="30.75" thickBot="1" x14ac:dyDescent="0.3">
      <c r="A13" s="18"/>
      <c r="B13" s="5" t="s">
        <v>96</v>
      </c>
      <c r="C13" s="5" t="s">
        <v>97</v>
      </c>
      <c r="D13" s="5">
        <v>80</v>
      </c>
      <c r="E13" s="5">
        <v>101.92</v>
      </c>
      <c r="F13" s="5">
        <v>8.85</v>
      </c>
      <c r="G13" s="5">
        <v>7.68</v>
      </c>
      <c r="H13" s="5">
        <v>0.04</v>
      </c>
      <c r="I13" s="5">
        <v>0.125</v>
      </c>
      <c r="J13" s="5">
        <v>10.41</v>
      </c>
      <c r="K13" s="5">
        <v>0</v>
      </c>
      <c r="L13" s="5">
        <v>0</v>
      </c>
      <c r="M13" s="5">
        <v>44.6</v>
      </c>
      <c r="N13" s="5">
        <v>0</v>
      </c>
      <c r="O13" s="5">
        <v>0</v>
      </c>
      <c r="P13" s="5">
        <v>4.0999999999999996</v>
      </c>
    </row>
    <row r="14" spans="1:16" ht="15.75" thickBot="1" x14ac:dyDescent="0.3">
      <c r="A14" s="18">
        <v>3</v>
      </c>
      <c r="B14" s="5" t="s">
        <v>56</v>
      </c>
      <c r="C14" s="5" t="s">
        <v>57</v>
      </c>
      <c r="D14" s="5">
        <v>200</v>
      </c>
      <c r="E14" s="5">
        <v>220</v>
      </c>
      <c r="F14" s="5">
        <v>0.4</v>
      </c>
      <c r="G14" s="5">
        <v>0</v>
      </c>
      <c r="H14" s="5">
        <v>44.6</v>
      </c>
      <c r="I14" s="5">
        <v>0.02</v>
      </c>
      <c r="J14" s="5">
        <v>0</v>
      </c>
      <c r="K14" s="5">
        <v>0</v>
      </c>
      <c r="L14" s="5">
        <v>0</v>
      </c>
      <c r="M14" s="5">
        <v>12</v>
      </c>
      <c r="N14" s="5">
        <v>2.4</v>
      </c>
      <c r="O14" s="5">
        <v>0</v>
      </c>
      <c r="P14" s="5">
        <v>0.8</v>
      </c>
    </row>
    <row r="15" spans="1:16" ht="15.75" thickBot="1" x14ac:dyDescent="0.3">
      <c r="A15" s="18"/>
      <c r="B15" s="5" t="s">
        <v>28</v>
      </c>
      <c r="C15" s="5" t="s">
        <v>29</v>
      </c>
      <c r="D15" s="5">
        <v>45</v>
      </c>
      <c r="E15" s="5">
        <v>87.75</v>
      </c>
      <c r="F15" s="5">
        <v>3.69</v>
      </c>
      <c r="G15" s="5">
        <v>0.45</v>
      </c>
      <c r="H15" s="5">
        <v>0.57999999999999996</v>
      </c>
      <c r="I15" s="5">
        <v>0.04</v>
      </c>
      <c r="J15" s="5">
        <v>0</v>
      </c>
      <c r="K15" s="5">
        <v>0</v>
      </c>
      <c r="L15" s="5">
        <v>0.52</v>
      </c>
      <c r="M15" s="5">
        <v>9.1999999999999993</v>
      </c>
      <c r="N15" s="5">
        <v>34.799999999999997</v>
      </c>
      <c r="O15" s="5">
        <v>13.2</v>
      </c>
      <c r="P15" s="5">
        <v>0.44</v>
      </c>
    </row>
    <row r="16" spans="1:16" ht="15.75" thickBot="1" x14ac:dyDescent="0.3">
      <c r="A16" s="18"/>
      <c r="B16" s="5" t="s">
        <v>40</v>
      </c>
      <c r="C16" s="5" t="s">
        <v>41</v>
      </c>
      <c r="D16" s="5">
        <v>45</v>
      </c>
      <c r="E16" s="5">
        <v>81.45</v>
      </c>
      <c r="F16" s="5">
        <v>2.97</v>
      </c>
      <c r="G16" s="5">
        <v>0.54</v>
      </c>
      <c r="H16" s="5">
        <v>0.54</v>
      </c>
      <c r="I16" s="5">
        <v>0.18</v>
      </c>
      <c r="J16" s="5">
        <v>0</v>
      </c>
      <c r="K16" s="5">
        <v>0</v>
      </c>
      <c r="L16" s="5">
        <v>1.2</v>
      </c>
      <c r="M16" s="5">
        <v>9.9</v>
      </c>
      <c r="N16" s="5">
        <v>42.4</v>
      </c>
      <c r="O16" s="5">
        <v>10</v>
      </c>
      <c r="P16" s="5">
        <v>1.24</v>
      </c>
    </row>
    <row r="17" spans="1:16" ht="15.75" thickBot="1" x14ac:dyDescent="0.3">
      <c r="A17" s="23"/>
      <c r="B17" s="4" t="s">
        <v>30</v>
      </c>
      <c r="C17" s="27"/>
      <c r="D17" s="27">
        <v>820</v>
      </c>
      <c r="E17" s="27">
        <v>827.88</v>
      </c>
      <c r="F17" s="27">
        <v>30.43</v>
      </c>
      <c r="G17" s="27">
        <v>26.6</v>
      </c>
      <c r="H17" s="27">
        <v>61.14</v>
      </c>
      <c r="I17" s="27">
        <v>0.45600000000000002</v>
      </c>
      <c r="J17" s="27">
        <v>15.66</v>
      </c>
      <c r="K17" s="27">
        <v>0</v>
      </c>
      <c r="L17" s="27">
        <v>1.72</v>
      </c>
      <c r="M17" s="27">
        <v>88.31</v>
      </c>
      <c r="N17" s="27">
        <v>79.599999999999994</v>
      </c>
      <c r="O17" s="27">
        <v>23.2</v>
      </c>
      <c r="P17" s="27">
        <v>7.6109999999999998</v>
      </c>
    </row>
    <row r="18" spans="1:16" ht="15.75" thickBot="1" x14ac:dyDescent="0.3">
      <c r="A18" s="23"/>
      <c r="B18" s="4" t="s">
        <v>42</v>
      </c>
      <c r="C18" s="27"/>
      <c r="D18" s="27">
        <v>1215</v>
      </c>
      <c r="E18" s="27">
        <v>1346.86</v>
      </c>
      <c r="F18" s="27">
        <v>51.79</v>
      </c>
      <c r="G18" s="27">
        <v>46.88</v>
      </c>
      <c r="H18" s="27">
        <v>122</v>
      </c>
      <c r="I18" s="27">
        <v>0.51600000000000001</v>
      </c>
      <c r="J18" s="27">
        <v>16.03</v>
      </c>
      <c r="K18" s="27">
        <v>0</v>
      </c>
      <c r="L18" s="27">
        <v>1.72</v>
      </c>
      <c r="M18" s="27">
        <v>292.85000000000002</v>
      </c>
      <c r="N18" s="27">
        <v>79.599999999999994</v>
      </c>
      <c r="O18" s="27">
        <v>23.2</v>
      </c>
      <c r="P18" s="27">
        <v>9.6809999999999992</v>
      </c>
    </row>
    <row r="19" spans="1:16" x14ac:dyDescent="0.25">
      <c r="A19" s="22"/>
    </row>
    <row r="20" spans="1:16" x14ac:dyDescent="0.25">
      <c r="A20" s="22"/>
    </row>
    <row r="21" spans="1:16" x14ac:dyDescent="0.25">
      <c r="A21" s="22"/>
    </row>
    <row r="22" spans="1:16" x14ac:dyDescent="0.25">
      <c r="A22" s="22"/>
    </row>
    <row r="23" spans="1:16" x14ac:dyDescent="0.25">
      <c r="A23" s="22"/>
    </row>
    <row r="24" spans="1:16" x14ac:dyDescent="0.25">
      <c r="A24" s="22"/>
    </row>
    <row r="25" spans="1:16" x14ac:dyDescent="0.25">
      <c r="A25" s="22"/>
    </row>
    <row r="26" spans="1:16" x14ac:dyDescent="0.25">
      <c r="A26" s="22"/>
    </row>
    <row r="27" spans="1:16" x14ac:dyDescent="0.25">
      <c r="A27" s="22"/>
    </row>
    <row r="28" spans="1:16" x14ac:dyDescent="0.25">
      <c r="A28" s="22"/>
    </row>
    <row r="29" spans="1:16" x14ac:dyDescent="0.25">
      <c r="A29" s="22"/>
    </row>
    <row r="30" spans="1:16" x14ac:dyDescent="0.25">
      <c r="A30" s="22"/>
    </row>
    <row r="31" spans="1:16" x14ac:dyDescent="0.25">
      <c r="A31" s="22"/>
    </row>
    <row r="32" spans="1:16" x14ac:dyDescent="0.25">
      <c r="A32" s="22"/>
    </row>
    <row r="33" spans="1:1" x14ac:dyDescent="0.25">
      <c r="A33" s="22"/>
    </row>
    <row r="34" spans="1:1" x14ac:dyDescent="0.25">
      <c r="A34" s="22"/>
    </row>
    <row r="35" spans="1:1" x14ac:dyDescent="0.25">
      <c r="A35" s="22"/>
    </row>
    <row r="41" spans="1:1" ht="44.25" customHeight="1" x14ac:dyDescent="0.25"/>
    <row r="43" spans="1:1" ht="15.75" customHeight="1" x14ac:dyDescent="0.25"/>
    <row r="48" spans="1:1" ht="15.75" customHeight="1" x14ac:dyDescent="0.25"/>
    <row r="59" ht="41.25" customHeight="1" x14ac:dyDescent="0.25"/>
    <row r="61" ht="15.75" customHeight="1" x14ac:dyDescent="0.25"/>
    <row r="68" ht="15.75" customHeight="1" x14ac:dyDescent="0.25"/>
    <row r="87" ht="44.25" customHeight="1" x14ac:dyDescent="0.25"/>
    <row r="89" ht="15.75" customHeight="1" x14ac:dyDescent="0.25"/>
    <row r="94" ht="15.75" customHeight="1" x14ac:dyDescent="0.25"/>
    <row r="109" ht="44.25" customHeight="1" x14ac:dyDescent="0.25"/>
    <row r="111" ht="15.75" customHeight="1" x14ac:dyDescent="0.25"/>
    <row r="116" ht="15.75" customHeight="1" x14ac:dyDescent="0.25"/>
    <row r="127" ht="30" customHeight="1" x14ac:dyDescent="0.25"/>
    <row r="129" ht="15.75" customHeight="1" x14ac:dyDescent="0.25"/>
    <row r="133" ht="15.75" customHeight="1" x14ac:dyDescent="0.25"/>
  </sheetData>
  <mergeCells count="12">
    <mergeCell ref="A2:B2"/>
    <mergeCell ref="G3:G4"/>
    <mergeCell ref="H3:H4"/>
    <mergeCell ref="I3:L3"/>
    <mergeCell ref="M3:P3"/>
    <mergeCell ref="A5:P5"/>
    <mergeCell ref="A10:P10"/>
    <mergeCell ref="A3:A4"/>
    <mergeCell ref="B3:B4"/>
    <mergeCell ref="C3:C4"/>
    <mergeCell ref="E3:E4"/>
    <mergeCell ref="F3:F4"/>
  </mergeCells>
  <pageMargins left="0.31496062992125984" right="0.31496062992125984" top="0.35433070866141736" bottom="0.35433070866141736" header="0.31496062992125984" footer="0.31496062992125984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"/>
  <sheetViews>
    <sheetView zoomScale="110" zoomScaleNormal="110" workbookViewId="0">
      <selection activeCell="Q6" sqref="Q6"/>
    </sheetView>
  </sheetViews>
  <sheetFormatPr defaultRowHeight="15" x14ac:dyDescent="0.25"/>
  <cols>
    <col min="1" max="1" width="4.28515625" style="1" customWidth="1"/>
    <col min="2" max="2" width="24.85546875" style="1" customWidth="1"/>
    <col min="3" max="3" width="7.85546875" style="1" customWidth="1"/>
    <col min="4" max="4" width="10.42578125" style="1" customWidth="1"/>
    <col min="5" max="5" width="12.42578125" style="1" customWidth="1"/>
    <col min="6" max="6" width="9.28515625" style="1" customWidth="1"/>
    <col min="7" max="7" width="8.42578125" style="1" customWidth="1"/>
    <col min="8" max="8" width="11.28515625" style="1" customWidth="1"/>
    <col min="9" max="9" width="5.140625" style="1" customWidth="1"/>
    <col min="10" max="10" width="6.140625" style="1" customWidth="1"/>
    <col min="11" max="12" width="5.140625" style="1" customWidth="1"/>
    <col min="13" max="13" width="7.5703125" style="1" customWidth="1"/>
    <col min="14" max="14" width="8.42578125" style="1" customWidth="1"/>
    <col min="15" max="15" width="7.85546875" style="1" customWidth="1"/>
    <col min="16" max="16" width="6.42578125" style="1" customWidth="1"/>
    <col min="17" max="16384" width="9.140625" style="1"/>
  </cols>
  <sheetData>
    <row r="1" spans="1:16" ht="35.25" customHeight="1" x14ac:dyDescent="0.25">
      <c r="A1" s="22"/>
    </row>
    <row r="2" spans="1:16" ht="19.5" thickBot="1" x14ac:dyDescent="0.35">
      <c r="A2" s="61" t="s">
        <v>98</v>
      </c>
      <c r="B2" s="61"/>
    </row>
    <row r="3" spans="1:16" ht="44.25" customHeight="1" thickBot="1" x14ac:dyDescent="0.3">
      <c r="A3" s="74" t="s">
        <v>1</v>
      </c>
      <c r="B3" s="74" t="s">
        <v>2</v>
      </c>
      <c r="C3" s="74" t="s">
        <v>3</v>
      </c>
      <c r="D3" s="15" t="s">
        <v>4</v>
      </c>
      <c r="E3" s="74" t="s">
        <v>5</v>
      </c>
      <c r="F3" s="62" t="s">
        <v>6</v>
      </c>
      <c r="G3" s="62" t="s">
        <v>7</v>
      </c>
      <c r="H3" s="62" t="s">
        <v>8</v>
      </c>
      <c r="I3" s="71" t="s">
        <v>9</v>
      </c>
      <c r="J3" s="72"/>
      <c r="K3" s="72"/>
      <c r="L3" s="73"/>
      <c r="M3" s="71" t="s">
        <v>10</v>
      </c>
      <c r="N3" s="72"/>
      <c r="O3" s="72"/>
      <c r="P3" s="73"/>
    </row>
    <row r="4" spans="1:16" ht="15.75" thickBot="1" x14ac:dyDescent="0.3">
      <c r="A4" s="76"/>
      <c r="B4" s="76"/>
      <c r="C4" s="76"/>
      <c r="D4" s="17" t="s">
        <v>11</v>
      </c>
      <c r="E4" s="76"/>
      <c r="F4" s="64"/>
      <c r="G4" s="64"/>
      <c r="H4" s="64"/>
      <c r="I4" s="8" t="s">
        <v>12</v>
      </c>
      <c r="J4" s="8" t="s">
        <v>45</v>
      </c>
      <c r="K4" s="8" t="s">
        <v>46</v>
      </c>
      <c r="L4" s="8" t="s">
        <v>15</v>
      </c>
      <c r="M4" s="8" t="s">
        <v>47</v>
      </c>
      <c r="N4" s="8" t="s">
        <v>17</v>
      </c>
      <c r="O4" s="8" t="s">
        <v>18</v>
      </c>
      <c r="P4" s="8" t="s">
        <v>48</v>
      </c>
    </row>
    <row r="5" spans="1:16" ht="15.75" customHeight="1" thickBot="1" x14ac:dyDescent="0.3">
      <c r="A5" s="81" t="s">
        <v>20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3"/>
    </row>
    <row r="6" spans="1:16" ht="30.75" thickBot="1" x14ac:dyDescent="0.3">
      <c r="A6" s="18">
        <v>1</v>
      </c>
      <c r="B6" s="5" t="s">
        <v>99</v>
      </c>
      <c r="C6" s="5" t="s">
        <v>100</v>
      </c>
      <c r="D6" s="5">
        <v>150</v>
      </c>
      <c r="E6" s="5">
        <v>238.5</v>
      </c>
      <c r="F6" s="5">
        <v>4.8099999999999996</v>
      </c>
      <c r="G6" s="5">
        <v>8.26</v>
      </c>
      <c r="H6" s="5">
        <v>33.28</v>
      </c>
      <c r="I6" s="5">
        <v>0.21</v>
      </c>
      <c r="J6" s="5">
        <v>0</v>
      </c>
      <c r="K6" s="5">
        <v>0.02</v>
      </c>
      <c r="L6" s="5">
        <v>0.03</v>
      </c>
      <c r="M6" s="5">
        <v>24</v>
      </c>
      <c r="N6" s="5">
        <v>208.5</v>
      </c>
      <c r="O6" s="5">
        <v>67.5</v>
      </c>
      <c r="P6" s="5">
        <v>4.5</v>
      </c>
    </row>
    <row r="7" spans="1:16" ht="15.75" thickBot="1" x14ac:dyDescent="0.3">
      <c r="A7" s="18">
        <v>2</v>
      </c>
      <c r="B7" s="5" t="s">
        <v>26</v>
      </c>
      <c r="C7" s="5" t="s">
        <v>27</v>
      </c>
      <c r="D7" s="5">
        <v>200</v>
      </c>
      <c r="E7" s="5">
        <v>50.4</v>
      </c>
      <c r="F7" s="5">
        <v>0.18</v>
      </c>
      <c r="G7" s="5">
        <v>0</v>
      </c>
      <c r="H7" s="5">
        <v>25.2</v>
      </c>
      <c r="I7" s="5">
        <v>0</v>
      </c>
      <c r="J7" s="5">
        <v>0</v>
      </c>
      <c r="K7" s="5">
        <v>0</v>
      </c>
      <c r="L7" s="5">
        <v>0</v>
      </c>
      <c r="M7" s="5">
        <v>10.8</v>
      </c>
      <c r="N7" s="5">
        <v>0</v>
      </c>
      <c r="O7" s="5">
        <v>0</v>
      </c>
      <c r="P7" s="5">
        <v>0.72</v>
      </c>
    </row>
    <row r="8" spans="1:16" ht="15.75" thickBot="1" x14ac:dyDescent="0.3">
      <c r="A8" s="18"/>
      <c r="B8" s="5" t="s">
        <v>101</v>
      </c>
      <c r="C8" s="5" t="s">
        <v>102</v>
      </c>
      <c r="D8" s="5" t="s">
        <v>103</v>
      </c>
      <c r="E8" s="5">
        <v>114.66</v>
      </c>
      <c r="F8" s="5">
        <v>2.81</v>
      </c>
      <c r="G8" s="5">
        <v>3.97</v>
      </c>
      <c r="H8" s="5">
        <v>16.96</v>
      </c>
      <c r="I8" s="5">
        <v>0.06</v>
      </c>
      <c r="J8" s="5">
        <v>0.15</v>
      </c>
      <c r="K8" s="5">
        <v>0</v>
      </c>
      <c r="L8" s="5">
        <v>0.52</v>
      </c>
      <c r="M8" s="5">
        <v>122</v>
      </c>
      <c r="N8" s="5">
        <v>0</v>
      </c>
      <c r="O8" s="5">
        <v>0</v>
      </c>
      <c r="P8" s="5">
        <v>0.52</v>
      </c>
    </row>
    <row r="9" spans="1:16" ht="15.75" thickBot="1" x14ac:dyDescent="0.3">
      <c r="A9" s="18"/>
      <c r="B9" s="8" t="s">
        <v>30</v>
      </c>
      <c r="C9" s="27"/>
      <c r="D9" s="27">
        <f>SUM(D6:D8)</f>
        <v>350</v>
      </c>
      <c r="E9" s="27">
        <f t="shared" ref="E9:P9" si="0">SUM(E6:E8)</f>
        <v>403.55999999999995</v>
      </c>
      <c r="F9" s="27">
        <f t="shared" si="0"/>
        <v>7.7999999999999989</v>
      </c>
      <c r="G9" s="27">
        <f t="shared" si="0"/>
        <v>12.23</v>
      </c>
      <c r="H9" s="27">
        <f t="shared" si="0"/>
        <v>75.44</v>
      </c>
      <c r="I9" s="27">
        <f t="shared" si="0"/>
        <v>0.27</v>
      </c>
      <c r="J9" s="27">
        <f t="shared" si="0"/>
        <v>0.15</v>
      </c>
      <c r="K9" s="27">
        <f t="shared" si="0"/>
        <v>0.02</v>
      </c>
      <c r="L9" s="27">
        <f t="shared" si="0"/>
        <v>0.55000000000000004</v>
      </c>
      <c r="M9" s="27">
        <f t="shared" si="0"/>
        <v>156.80000000000001</v>
      </c>
      <c r="N9" s="27">
        <f t="shared" si="0"/>
        <v>208.5</v>
      </c>
      <c r="O9" s="27">
        <f t="shared" si="0"/>
        <v>67.5</v>
      </c>
      <c r="P9" s="27">
        <f t="shared" si="0"/>
        <v>5.74</v>
      </c>
    </row>
    <row r="10" spans="1:16" ht="15.75" customHeight="1" thickBot="1" x14ac:dyDescent="0.3">
      <c r="A10" s="71" t="s">
        <v>51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3"/>
    </row>
    <row r="11" spans="1:16" ht="30.75" thickBot="1" x14ac:dyDescent="0.3">
      <c r="A11" s="18">
        <v>1</v>
      </c>
      <c r="B11" s="5" t="s">
        <v>104</v>
      </c>
      <c r="C11" s="5" t="s">
        <v>105</v>
      </c>
      <c r="D11" s="5">
        <v>250</v>
      </c>
      <c r="E11" s="5">
        <v>290.60000000000002</v>
      </c>
      <c r="F11" s="5">
        <v>25.1</v>
      </c>
      <c r="G11" s="5">
        <v>10.27</v>
      </c>
      <c r="H11" s="5">
        <v>16.75</v>
      </c>
      <c r="I11" s="5">
        <v>0.03</v>
      </c>
      <c r="J11" s="5">
        <v>4.43</v>
      </c>
      <c r="K11" s="5">
        <v>0.02</v>
      </c>
      <c r="L11" s="5">
        <v>0.33</v>
      </c>
      <c r="M11" s="5">
        <v>36.5</v>
      </c>
      <c r="N11" s="5">
        <v>24.3</v>
      </c>
      <c r="O11" s="5">
        <v>133.28</v>
      </c>
      <c r="P11" s="5">
        <v>0.51</v>
      </c>
    </row>
    <row r="12" spans="1:16" ht="30.75" thickBot="1" x14ac:dyDescent="0.3">
      <c r="A12" s="18">
        <v>2</v>
      </c>
      <c r="B12" s="5" t="s">
        <v>106</v>
      </c>
      <c r="C12" s="5" t="s">
        <v>107</v>
      </c>
      <c r="D12" s="5">
        <v>180</v>
      </c>
      <c r="E12" s="5">
        <v>156.52000000000001</v>
      </c>
      <c r="F12" s="5">
        <v>10</v>
      </c>
      <c r="G12" s="5">
        <v>9.4</v>
      </c>
      <c r="H12" s="5">
        <v>11.4</v>
      </c>
      <c r="I12" s="5">
        <v>0.03</v>
      </c>
      <c r="J12" s="5">
        <v>14.2</v>
      </c>
      <c r="K12" s="5">
        <v>0</v>
      </c>
      <c r="L12" s="5">
        <v>0</v>
      </c>
      <c r="M12" s="5">
        <v>45.1</v>
      </c>
      <c r="N12" s="5">
        <v>0</v>
      </c>
      <c r="O12" s="5">
        <v>0</v>
      </c>
      <c r="P12" s="5">
        <v>0.71</v>
      </c>
    </row>
    <row r="13" spans="1:16" ht="15.75" thickBot="1" x14ac:dyDescent="0.3">
      <c r="A13" s="18">
        <v>3</v>
      </c>
      <c r="B13" s="5" t="s">
        <v>108</v>
      </c>
      <c r="C13" s="5" t="s">
        <v>39</v>
      </c>
      <c r="D13" s="5">
        <v>200</v>
      </c>
      <c r="E13" s="5">
        <v>104</v>
      </c>
      <c r="F13" s="5">
        <v>1</v>
      </c>
      <c r="G13" s="5">
        <v>2</v>
      </c>
      <c r="H13" s="5">
        <v>20.2</v>
      </c>
      <c r="I13" s="5">
        <v>0.02</v>
      </c>
      <c r="J13" s="5">
        <v>4</v>
      </c>
      <c r="K13" s="5">
        <v>0</v>
      </c>
      <c r="L13" s="5">
        <v>0.2</v>
      </c>
      <c r="M13" s="5">
        <v>14</v>
      </c>
      <c r="N13" s="5">
        <v>14</v>
      </c>
      <c r="O13" s="5">
        <v>8</v>
      </c>
      <c r="P13" s="5">
        <v>2.8</v>
      </c>
    </row>
    <row r="14" spans="1:16" ht="15.75" thickBot="1" x14ac:dyDescent="0.3">
      <c r="A14" s="18"/>
      <c r="B14" s="5" t="s">
        <v>28</v>
      </c>
      <c r="C14" s="5" t="s">
        <v>29</v>
      </c>
      <c r="D14" s="5">
        <v>45</v>
      </c>
      <c r="E14" s="5">
        <v>87.75</v>
      </c>
      <c r="F14" s="5">
        <v>3.69</v>
      </c>
      <c r="G14" s="5">
        <v>0.45</v>
      </c>
      <c r="H14" s="5">
        <v>0.57999999999999996</v>
      </c>
      <c r="I14" s="5">
        <v>0.04</v>
      </c>
      <c r="J14" s="5">
        <v>0</v>
      </c>
      <c r="K14" s="5">
        <v>0</v>
      </c>
      <c r="L14" s="5">
        <v>0.52</v>
      </c>
      <c r="M14" s="5">
        <v>9.1999999999999993</v>
      </c>
      <c r="N14" s="5">
        <v>34.799999999999997</v>
      </c>
      <c r="O14" s="5">
        <v>13.2</v>
      </c>
      <c r="P14" s="5">
        <v>0.44</v>
      </c>
    </row>
    <row r="15" spans="1:16" ht="15.75" thickBot="1" x14ac:dyDescent="0.3">
      <c r="A15" s="18"/>
      <c r="B15" s="5" t="s">
        <v>40</v>
      </c>
      <c r="C15" s="5" t="s">
        <v>41</v>
      </c>
      <c r="D15" s="5">
        <v>45</v>
      </c>
      <c r="E15" s="5">
        <v>81.45</v>
      </c>
      <c r="F15" s="5">
        <v>2.97</v>
      </c>
      <c r="G15" s="5">
        <v>0.54</v>
      </c>
      <c r="H15" s="5">
        <v>0.54</v>
      </c>
      <c r="I15" s="5">
        <v>0.18</v>
      </c>
      <c r="J15" s="5">
        <v>0</v>
      </c>
      <c r="K15" s="5">
        <v>0</v>
      </c>
      <c r="L15" s="5">
        <v>1.2</v>
      </c>
      <c r="M15" s="5">
        <v>9.9</v>
      </c>
      <c r="N15" s="5">
        <v>42.4</v>
      </c>
      <c r="O15" s="5">
        <v>10</v>
      </c>
      <c r="P15" s="5">
        <v>1.24</v>
      </c>
    </row>
    <row r="16" spans="1:16" ht="15.75" thickBot="1" x14ac:dyDescent="0.3">
      <c r="A16" s="18"/>
      <c r="B16" s="5" t="s">
        <v>109</v>
      </c>
      <c r="C16" s="5"/>
      <c r="D16" s="5">
        <v>45</v>
      </c>
      <c r="E16" s="5">
        <v>167.85</v>
      </c>
      <c r="F16" s="5">
        <v>2.91</v>
      </c>
      <c r="G16" s="5">
        <v>3.69</v>
      </c>
      <c r="H16" s="5">
        <v>130.69999999999999</v>
      </c>
      <c r="I16" s="5">
        <v>0.09</v>
      </c>
      <c r="J16" s="5">
        <v>0.01</v>
      </c>
      <c r="K16" s="5">
        <v>0</v>
      </c>
      <c r="L16" s="5">
        <v>0</v>
      </c>
      <c r="M16" s="5">
        <v>17.100000000000001</v>
      </c>
      <c r="N16" s="5">
        <v>0</v>
      </c>
      <c r="O16" s="5">
        <v>0</v>
      </c>
      <c r="P16" s="5">
        <v>1.22</v>
      </c>
    </row>
    <row r="17" spans="1:16" ht="15.75" thickBot="1" x14ac:dyDescent="0.3">
      <c r="A17" s="23"/>
      <c r="B17" s="8" t="s">
        <v>30</v>
      </c>
      <c r="C17" s="27"/>
      <c r="D17" s="27">
        <f>SUM(D11:D16)</f>
        <v>765</v>
      </c>
      <c r="E17" s="27">
        <f t="shared" ref="E17:P17" si="1">SUM(E11:E16)</f>
        <v>888.17000000000007</v>
      </c>
      <c r="F17" s="27">
        <f t="shared" si="1"/>
        <v>45.67</v>
      </c>
      <c r="G17" s="27">
        <f t="shared" si="1"/>
        <v>26.35</v>
      </c>
      <c r="H17" s="27">
        <f t="shared" si="1"/>
        <v>180.17</v>
      </c>
      <c r="I17" s="27">
        <f t="shared" si="1"/>
        <v>0.39</v>
      </c>
      <c r="J17" s="27">
        <f t="shared" si="1"/>
        <v>22.64</v>
      </c>
      <c r="K17" s="27">
        <f t="shared" si="1"/>
        <v>0.02</v>
      </c>
      <c r="L17" s="27">
        <f t="shared" si="1"/>
        <v>2.25</v>
      </c>
      <c r="M17" s="27">
        <f t="shared" si="1"/>
        <v>131.80000000000001</v>
      </c>
      <c r="N17" s="27">
        <f t="shared" si="1"/>
        <v>115.5</v>
      </c>
      <c r="O17" s="27">
        <f t="shared" si="1"/>
        <v>164.48</v>
      </c>
      <c r="P17" s="27">
        <f t="shared" si="1"/>
        <v>6.92</v>
      </c>
    </row>
    <row r="18" spans="1:16" ht="15.75" thickBot="1" x14ac:dyDescent="0.3">
      <c r="A18" s="23"/>
      <c r="B18" s="8" t="s">
        <v>42</v>
      </c>
      <c r="C18" s="27"/>
      <c r="D18" s="27">
        <f>D9+D17</f>
        <v>1115</v>
      </c>
      <c r="E18" s="27">
        <f t="shared" ref="E18:P18" si="2">E9+E17</f>
        <v>1291.73</v>
      </c>
      <c r="F18" s="27">
        <f t="shared" si="2"/>
        <v>53.47</v>
      </c>
      <c r="G18" s="27">
        <f t="shared" si="2"/>
        <v>38.58</v>
      </c>
      <c r="H18" s="27">
        <f t="shared" si="2"/>
        <v>255.60999999999999</v>
      </c>
      <c r="I18" s="27">
        <f t="shared" si="2"/>
        <v>0.66</v>
      </c>
      <c r="J18" s="27">
        <f t="shared" si="2"/>
        <v>22.79</v>
      </c>
      <c r="K18" s="27">
        <f t="shared" si="2"/>
        <v>0.04</v>
      </c>
      <c r="L18" s="27">
        <f t="shared" si="2"/>
        <v>2.8</v>
      </c>
      <c r="M18" s="27">
        <f t="shared" si="2"/>
        <v>288.60000000000002</v>
      </c>
      <c r="N18" s="27">
        <f t="shared" si="2"/>
        <v>324</v>
      </c>
      <c r="O18" s="27">
        <f t="shared" si="2"/>
        <v>231.98</v>
      </c>
      <c r="P18" s="27">
        <f t="shared" si="2"/>
        <v>12.66</v>
      </c>
    </row>
    <row r="19" spans="1:16" ht="18.75" x14ac:dyDescent="0.3">
      <c r="A19" s="24"/>
    </row>
  </sheetData>
  <mergeCells count="12">
    <mergeCell ref="A2:B2"/>
    <mergeCell ref="H3:H4"/>
    <mergeCell ref="I3:L3"/>
    <mergeCell ref="M3:P3"/>
    <mergeCell ref="A5:P5"/>
    <mergeCell ref="A10:P10"/>
    <mergeCell ref="A3:A4"/>
    <mergeCell ref="B3:B4"/>
    <mergeCell ref="C3:C4"/>
    <mergeCell ref="E3:E4"/>
    <mergeCell ref="F3:F4"/>
    <mergeCell ref="G3:G4"/>
  </mergeCells>
  <pageMargins left="0.31496062992125984" right="0.31496062992125984" top="0.35433070866141736" bottom="0.35433070866141736" header="0.31496062992125984" footer="0.31496062992125984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zoomScaleNormal="100" workbookViewId="0">
      <selection activeCell="S9" sqref="S9"/>
    </sheetView>
  </sheetViews>
  <sheetFormatPr defaultRowHeight="15" x14ac:dyDescent="0.25"/>
  <cols>
    <col min="1" max="1" width="4.28515625" style="1" customWidth="1"/>
    <col min="2" max="2" width="23.42578125" style="1" customWidth="1"/>
    <col min="3" max="3" width="6.7109375" style="1" customWidth="1"/>
    <col min="4" max="4" width="10.28515625" style="1" customWidth="1"/>
    <col min="5" max="5" width="12.42578125" style="1" hidden="1" customWidth="1"/>
    <col min="6" max="6" width="12.140625" style="1" customWidth="1"/>
    <col min="7" max="7" width="8.42578125" style="1" customWidth="1"/>
    <col min="8" max="8" width="9.28515625" style="1" customWidth="1"/>
    <col min="9" max="9" width="11.85546875" style="1" customWidth="1"/>
    <col min="10" max="11" width="6.140625" style="1" customWidth="1"/>
    <col min="12" max="12" width="6" style="1" customWidth="1"/>
    <col min="13" max="13" width="6.28515625" style="1" customWidth="1"/>
    <col min="14" max="17" width="7" style="1" customWidth="1"/>
    <col min="18" max="16384" width="9.140625" style="1"/>
  </cols>
  <sheetData>
    <row r="1" spans="1:17" ht="38.25" customHeight="1" x14ac:dyDescent="0.3">
      <c r="A1" s="24"/>
    </row>
    <row r="2" spans="1:17" ht="19.5" thickBot="1" x14ac:dyDescent="0.35">
      <c r="A2" s="61" t="s">
        <v>118</v>
      </c>
      <c r="B2" s="61"/>
    </row>
    <row r="3" spans="1:17" ht="41.25" customHeight="1" thickBot="1" x14ac:dyDescent="0.3">
      <c r="A3" s="77" t="s">
        <v>1</v>
      </c>
      <c r="B3" s="77" t="s">
        <v>2</v>
      </c>
      <c r="C3" s="77" t="s">
        <v>3</v>
      </c>
      <c r="D3" s="71" t="s">
        <v>4</v>
      </c>
      <c r="E3" s="73"/>
      <c r="F3" s="77" t="s">
        <v>5</v>
      </c>
      <c r="G3" s="79" t="s">
        <v>6</v>
      </c>
      <c r="H3" s="79" t="s">
        <v>7</v>
      </c>
      <c r="I3" s="79" t="s">
        <v>8</v>
      </c>
      <c r="J3" s="71" t="s">
        <v>9</v>
      </c>
      <c r="K3" s="72"/>
      <c r="L3" s="72"/>
      <c r="M3" s="73"/>
      <c r="N3" s="71" t="s">
        <v>10</v>
      </c>
      <c r="O3" s="72"/>
      <c r="P3" s="72"/>
      <c r="Q3" s="73"/>
    </row>
    <row r="4" spans="1:17" ht="15.75" thickBot="1" x14ac:dyDescent="0.3">
      <c r="A4" s="78"/>
      <c r="B4" s="78"/>
      <c r="C4" s="78"/>
      <c r="D4" s="71" t="s">
        <v>11</v>
      </c>
      <c r="E4" s="73"/>
      <c r="F4" s="78"/>
      <c r="G4" s="80"/>
      <c r="H4" s="80"/>
      <c r="I4" s="80"/>
      <c r="J4" s="8" t="s">
        <v>12</v>
      </c>
      <c r="K4" s="8" t="s">
        <v>45</v>
      </c>
      <c r="L4" s="8" t="s">
        <v>46</v>
      </c>
      <c r="M4" s="21" t="s">
        <v>15</v>
      </c>
      <c r="N4" s="8" t="s">
        <v>47</v>
      </c>
      <c r="O4" s="8" t="s">
        <v>17</v>
      </c>
      <c r="P4" s="8" t="s">
        <v>18</v>
      </c>
      <c r="Q4" s="8" t="s">
        <v>48</v>
      </c>
    </row>
    <row r="5" spans="1:17" ht="15.75" thickBot="1" x14ac:dyDescent="0.3">
      <c r="A5" s="71" t="s">
        <v>20</v>
      </c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3"/>
    </row>
    <row r="6" spans="1:17" ht="30.75" thickBot="1" x14ac:dyDescent="0.3">
      <c r="A6" s="18">
        <v>1</v>
      </c>
      <c r="B6" s="5" t="s">
        <v>21</v>
      </c>
      <c r="C6" s="5" t="s">
        <v>22</v>
      </c>
      <c r="D6" s="5">
        <v>150</v>
      </c>
      <c r="E6" s="10">
        <v>196.29</v>
      </c>
      <c r="F6" s="11">
        <v>196.29</v>
      </c>
      <c r="G6" s="5">
        <v>5.22</v>
      </c>
      <c r="H6" s="5">
        <v>4.16</v>
      </c>
      <c r="I6" s="5">
        <v>33.24</v>
      </c>
      <c r="J6" s="5">
        <v>0.06</v>
      </c>
      <c r="K6" s="5">
        <v>0</v>
      </c>
      <c r="L6" s="10">
        <v>0</v>
      </c>
      <c r="M6" s="28">
        <v>1.95</v>
      </c>
      <c r="N6" s="5">
        <v>12</v>
      </c>
      <c r="O6" s="5">
        <v>34.5</v>
      </c>
      <c r="P6" s="5">
        <v>7.5</v>
      </c>
      <c r="Q6" s="5">
        <v>0.75</v>
      </c>
    </row>
    <row r="7" spans="1:17" ht="15.75" thickBot="1" x14ac:dyDescent="0.3">
      <c r="A7" s="18"/>
      <c r="B7" s="5" t="s">
        <v>24</v>
      </c>
      <c r="C7" s="5" t="s">
        <v>25</v>
      </c>
      <c r="D7" s="5">
        <v>40</v>
      </c>
      <c r="E7" s="10">
        <v>75</v>
      </c>
      <c r="F7" s="11">
        <v>75</v>
      </c>
      <c r="G7" s="5">
        <v>6.3</v>
      </c>
      <c r="H7" s="5">
        <v>5.7</v>
      </c>
      <c r="I7" s="5">
        <v>0.35</v>
      </c>
      <c r="J7" s="5">
        <v>7.0000000000000007E-2</v>
      </c>
      <c r="K7" s="5">
        <v>0</v>
      </c>
      <c r="L7" s="10">
        <v>0.25</v>
      </c>
      <c r="M7" s="28">
        <v>0</v>
      </c>
      <c r="N7" s="5">
        <v>55</v>
      </c>
      <c r="O7" s="5">
        <v>192</v>
      </c>
      <c r="P7" s="5">
        <v>12</v>
      </c>
      <c r="Q7" s="5">
        <v>2.5</v>
      </c>
    </row>
    <row r="8" spans="1:17" ht="15.75" thickBot="1" x14ac:dyDescent="0.3">
      <c r="A8" s="18">
        <v>2</v>
      </c>
      <c r="B8" s="5" t="s">
        <v>26</v>
      </c>
      <c r="C8" s="5" t="s">
        <v>27</v>
      </c>
      <c r="D8" s="5">
        <v>200</v>
      </c>
      <c r="E8" s="10">
        <v>50.4</v>
      </c>
      <c r="F8" s="11">
        <v>50.4</v>
      </c>
      <c r="G8" s="5">
        <v>0.18</v>
      </c>
      <c r="H8" s="5">
        <v>0</v>
      </c>
      <c r="I8" s="5">
        <v>25.2</v>
      </c>
      <c r="J8" s="5">
        <v>0</v>
      </c>
      <c r="K8" s="5">
        <v>0</v>
      </c>
      <c r="L8" s="10">
        <v>0</v>
      </c>
      <c r="M8" s="28">
        <v>0</v>
      </c>
      <c r="N8" s="5">
        <v>10.8</v>
      </c>
      <c r="O8" s="5">
        <v>0</v>
      </c>
      <c r="P8" s="5">
        <v>0</v>
      </c>
      <c r="Q8" s="5">
        <v>0.72</v>
      </c>
    </row>
    <row r="9" spans="1:17" ht="15.75" thickBot="1" x14ac:dyDescent="0.3">
      <c r="A9" s="18"/>
      <c r="B9" s="5" t="s">
        <v>28</v>
      </c>
      <c r="C9" s="5" t="s">
        <v>29</v>
      </c>
      <c r="D9" s="5">
        <v>45</v>
      </c>
      <c r="E9" s="10">
        <v>87.75</v>
      </c>
      <c r="F9" s="11">
        <v>87.75</v>
      </c>
      <c r="G9" s="5">
        <v>3.69</v>
      </c>
      <c r="H9" s="5">
        <v>0.45</v>
      </c>
      <c r="I9" s="5">
        <v>0.57999999999999996</v>
      </c>
      <c r="J9" s="5">
        <v>0.04</v>
      </c>
      <c r="K9" s="5">
        <v>0</v>
      </c>
      <c r="L9" s="10">
        <v>0</v>
      </c>
      <c r="M9" s="28">
        <v>0.52</v>
      </c>
      <c r="N9" s="5">
        <v>9.1999999999999993</v>
      </c>
      <c r="O9" s="5">
        <v>34.799999999999997</v>
      </c>
      <c r="P9" s="5">
        <v>13.2</v>
      </c>
      <c r="Q9" s="5">
        <v>0.44</v>
      </c>
    </row>
    <row r="10" spans="1:17" ht="15.75" thickBot="1" x14ac:dyDescent="0.3">
      <c r="A10" s="23"/>
      <c r="B10" s="5" t="s">
        <v>110</v>
      </c>
      <c r="C10" s="5"/>
      <c r="D10" s="5">
        <v>100</v>
      </c>
      <c r="E10" s="10">
        <v>43</v>
      </c>
      <c r="F10" s="11">
        <v>43</v>
      </c>
      <c r="G10" s="5">
        <v>0.2</v>
      </c>
      <c r="H10" s="5">
        <v>0.9</v>
      </c>
      <c r="I10" s="5">
        <v>8.1</v>
      </c>
      <c r="J10" s="5">
        <v>0.04</v>
      </c>
      <c r="K10" s="5">
        <v>60</v>
      </c>
      <c r="L10" s="10">
        <v>0</v>
      </c>
      <c r="M10" s="28">
        <v>0</v>
      </c>
      <c r="N10" s="5">
        <v>0.3</v>
      </c>
      <c r="O10" s="5">
        <v>0</v>
      </c>
      <c r="P10" s="5">
        <v>0</v>
      </c>
      <c r="Q10" s="5">
        <v>34</v>
      </c>
    </row>
    <row r="11" spans="1:17" ht="15.75" thickBot="1" x14ac:dyDescent="0.3">
      <c r="A11" s="18"/>
      <c r="B11" s="8" t="s">
        <v>30</v>
      </c>
      <c r="C11" s="27"/>
      <c r="D11" s="27">
        <f>SUM(D6:D10)</f>
        <v>535</v>
      </c>
      <c r="E11" s="27">
        <f t="shared" ref="E11:Q11" si="0">SUM(E6:E10)</f>
        <v>452.43999999999994</v>
      </c>
      <c r="F11" s="27">
        <f t="shared" si="0"/>
        <v>452.43999999999994</v>
      </c>
      <c r="G11" s="27">
        <f t="shared" si="0"/>
        <v>15.589999999999998</v>
      </c>
      <c r="H11" s="27">
        <f t="shared" si="0"/>
        <v>11.209999999999999</v>
      </c>
      <c r="I11" s="27">
        <f t="shared" si="0"/>
        <v>67.47</v>
      </c>
      <c r="J11" s="27">
        <f t="shared" si="0"/>
        <v>0.21000000000000002</v>
      </c>
      <c r="K11" s="27">
        <f t="shared" si="0"/>
        <v>60</v>
      </c>
      <c r="L11" s="27">
        <f t="shared" si="0"/>
        <v>0.25</v>
      </c>
      <c r="M11" s="27">
        <f t="shared" si="0"/>
        <v>2.4699999999999998</v>
      </c>
      <c r="N11" s="27">
        <f t="shared" si="0"/>
        <v>87.3</v>
      </c>
      <c r="O11" s="27">
        <f t="shared" si="0"/>
        <v>261.3</v>
      </c>
      <c r="P11" s="27">
        <f t="shared" si="0"/>
        <v>32.700000000000003</v>
      </c>
      <c r="Q11" s="27">
        <f t="shared" si="0"/>
        <v>38.409999999999997</v>
      </c>
    </row>
    <row r="12" spans="1:17" ht="15.75" customHeight="1" thickBot="1" x14ac:dyDescent="0.3">
      <c r="A12" s="71" t="s">
        <v>51</v>
      </c>
      <c r="B12" s="72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21"/>
    </row>
    <row r="13" spans="1:17" ht="30.75" thickBot="1" x14ac:dyDescent="0.3">
      <c r="A13" s="18"/>
      <c r="B13" s="5" t="s">
        <v>111</v>
      </c>
      <c r="C13" s="5" t="s">
        <v>112</v>
      </c>
      <c r="D13" s="10">
        <v>80</v>
      </c>
      <c r="E13" s="11"/>
      <c r="F13" s="28">
        <v>75.12</v>
      </c>
      <c r="G13" s="5">
        <v>1.1399999999999999</v>
      </c>
      <c r="H13" s="5">
        <v>8.1999999999999993</v>
      </c>
      <c r="I13" s="5">
        <v>6.68</v>
      </c>
      <c r="J13" s="5">
        <v>0.02</v>
      </c>
      <c r="K13" s="5">
        <v>9.5</v>
      </c>
      <c r="L13" s="28">
        <v>0</v>
      </c>
      <c r="M13" s="5">
        <v>0</v>
      </c>
      <c r="N13" s="5">
        <v>35.15</v>
      </c>
      <c r="O13" s="5">
        <v>40.97</v>
      </c>
      <c r="P13" s="5" t="s">
        <v>113</v>
      </c>
      <c r="Q13" s="5">
        <v>1.33</v>
      </c>
    </row>
    <row r="14" spans="1:17" ht="30.75" thickBot="1" x14ac:dyDescent="0.3">
      <c r="A14" s="18">
        <v>1</v>
      </c>
      <c r="B14" s="5" t="s">
        <v>52</v>
      </c>
      <c r="C14" s="5" t="s">
        <v>53</v>
      </c>
      <c r="D14" s="10">
        <v>250</v>
      </c>
      <c r="E14" s="11"/>
      <c r="F14" s="29">
        <v>190.7</v>
      </c>
      <c r="G14" s="5">
        <v>8.7200000000000006</v>
      </c>
      <c r="H14" s="5">
        <v>7.32</v>
      </c>
      <c r="I14" s="5">
        <v>12.22</v>
      </c>
      <c r="J14" s="5">
        <v>0.15</v>
      </c>
      <c r="K14" s="5">
        <v>6.25</v>
      </c>
      <c r="L14" s="28">
        <v>0.24</v>
      </c>
      <c r="M14" s="5">
        <v>0.21</v>
      </c>
      <c r="N14" s="5">
        <v>62.5</v>
      </c>
      <c r="O14" s="5">
        <v>59</v>
      </c>
      <c r="P14" s="5">
        <v>22</v>
      </c>
      <c r="Q14" s="5">
        <v>0.15</v>
      </c>
    </row>
    <row r="15" spans="1:17" ht="15.75" thickBot="1" x14ac:dyDescent="0.3">
      <c r="A15" s="18">
        <v>2</v>
      </c>
      <c r="B15" s="5" t="s">
        <v>114</v>
      </c>
      <c r="C15" s="5" t="s">
        <v>69</v>
      </c>
      <c r="D15" s="10">
        <v>150</v>
      </c>
      <c r="E15" s="11"/>
      <c r="F15" s="28">
        <v>204.75</v>
      </c>
      <c r="G15" s="5">
        <v>4.3499999999999996</v>
      </c>
      <c r="H15" s="5">
        <v>7.65</v>
      </c>
      <c r="I15" s="5">
        <v>14.4</v>
      </c>
      <c r="J15" s="5">
        <v>4.4999999999999998E-2</v>
      </c>
      <c r="K15" s="5">
        <v>1.3</v>
      </c>
      <c r="L15" s="28">
        <v>23</v>
      </c>
      <c r="M15" s="5">
        <v>0.02</v>
      </c>
      <c r="N15" s="5">
        <v>127</v>
      </c>
      <c r="O15" s="5">
        <v>123</v>
      </c>
      <c r="P15" s="5">
        <v>35</v>
      </c>
      <c r="Q15" s="5">
        <v>1.2</v>
      </c>
    </row>
    <row r="16" spans="1:17" ht="15.75" thickBot="1" x14ac:dyDescent="0.3">
      <c r="A16" s="18"/>
      <c r="B16" s="5" t="s">
        <v>115</v>
      </c>
      <c r="C16" s="5" t="s">
        <v>116</v>
      </c>
      <c r="D16" s="10">
        <v>80</v>
      </c>
      <c r="E16" s="11"/>
      <c r="F16" s="28">
        <v>190.28</v>
      </c>
      <c r="G16" s="5">
        <v>12.44</v>
      </c>
      <c r="H16" s="5">
        <v>14.24</v>
      </c>
      <c r="I16" s="5">
        <v>3</v>
      </c>
      <c r="J16" s="5">
        <v>0</v>
      </c>
      <c r="K16" s="5">
        <v>2.09</v>
      </c>
      <c r="L16" s="28">
        <v>0</v>
      </c>
      <c r="M16" s="5">
        <v>0</v>
      </c>
      <c r="N16" s="5">
        <v>8.76</v>
      </c>
      <c r="O16" s="5">
        <v>0</v>
      </c>
      <c r="P16" s="5">
        <v>1.95</v>
      </c>
      <c r="Q16" s="5">
        <v>0.28999999999999998</v>
      </c>
    </row>
    <row r="17" spans="1:17" ht="30.75" thickBot="1" x14ac:dyDescent="0.3">
      <c r="A17" s="18">
        <v>3</v>
      </c>
      <c r="B17" s="5" t="s">
        <v>56</v>
      </c>
      <c r="C17" s="5" t="s">
        <v>57</v>
      </c>
      <c r="D17" s="10">
        <v>200</v>
      </c>
      <c r="E17" s="11"/>
      <c r="F17" s="28">
        <v>220</v>
      </c>
      <c r="G17" s="5">
        <v>0.4</v>
      </c>
      <c r="H17" s="5" t="s">
        <v>117</v>
      </c>
      <c r="I17" s="5">
        <v>44.6</v>
      </c>
      <c r="J17" s="5">
        <v>0.02</v>
      </c>
      <c r="K17" s="5">
        <v>0</v>
      </c>
      <c r="L17" s="28">
        <v>0</v>
      </c>
      <c r="M17" s="5">
        <v>0</v>
      </c>
      <c r="N17" s="5">
        <v>12</v>
      </c>
      <c r="O17" s="5">
        <v>2.4</v>
      </c>
      <c r="P17" s="5">
        <v>0</v>
      </c>
      <c r="Q17" s="5">
        <v>0.8</v>
      </c>
    </row>
    <row r="18" spans="1:17" ht="15.75" thickBot="1" x14ac:dyDescent="0.3">
      <c r="A18" s="18"/>
      <c r="B18" s="5" t="s">
        <v>28</v>
      </c>
      <c r="C18" s="5" t="s">
        <v>29</v>
      </c>
      <c r="D18" s="10">
        <v>45</v>
      </c>
      <c r="E18" s="11"/>
      <c r="F18" s="29">
        <v>87.75</v>
      </c>
      <c r="G18" s="5">
        <v>3.69</v>
      </c>
      <c r="H18" s="5">
        <v>0.45</v>
      </c>
      <c r="I18" s="5">
        <v>0.57999999999999996</v>
      </c>
      <c r="J18" s="5">
        <v>0.04</v>
      </c>
      <c r="K18" s="5">
        <v>0</v>
      </c>
      <c r="L18" s="28">
        <v>0</v>
      </c>
      <c r="M18" s="5">
        <v>0.52</v>
      </c>
      <c r="N18" s="5">
        <v>9.1999999999999993</v>
      </c>
      <c r="O18" s="5">
        <v>34.799999999999997</v>
      </c>
      <c r="P18" s="5">
        <v>13.2</v>
      </c>
      <c r="Q18" s="5">
        <v>0.44</v>
      </c>
    </row>
    <row r="19" spans="1:17" ht="15.75" thickBot="1" x14ac:dyDescent="0.3">
      <c r="A19" s="18"/>
      <c r="B19" s="5" t="s">
        <v>40</v>
      </c>
      <c r="C19" s="5" t="s">
        <v>41</v>
      </c>
      <c r="D19" s="10">
        <v>45</v>
      </c>
      <c r="E19" s="11"/>
      <c r="F19" s="28">
        <v>81.45</v>
      </c>
      <c r="G19" s="5">
        <v>2.97</v>
      </c>
      <c r="H19" s="5">
        <v>0.54</v>
      </c>
      <c r="I19" s="5">
        <v>0.54</v>
      </c>
      <c r="J19" s="5">
        <v>0.18</v>
      </c>
      <c r="K19" s="5">
        <v>0</v>
      </c>
      <c r="L19" s="28">
        <v>0</v>
      </c>
      <c r="M19" s="5">
        <v>1.2</v>
      </c>
      <c r="N19" s="5">
        <v>9.9</v>
      </c>
      <c r="O19" s="5">
        <v>42.4</v>
      </c>
      <c r="P19" s="5">
        <v>10</v>
      </c>
      <c r="Q19" s="5">
        <v>1.24</v>
      </c>
    </row>
    <row r="20" spans="1:17" ht="15.75" thickBot="1" x14ac:dyDescent="0.3">
      <c r="A20" s="23"/>
      <c r="B20" s="8" t="s">
        <v>30</v>
      </c>
      <c r="C20" s="27"/>
      <c r="D20" s="30">
        <f>SUM(D13:D19)</f>
        <v>850</v>
      </c>
      <c r="E20" s="32"/>
      <c r="F20" s="57">
        <f>SUM(F13:F19)</f>
        <v>1050.05</v>
      </c>
      <c r="G20" s="31">
        <f t="shared" ref="G20:Q20" si="1">SUM(G13:G19)</f>
        <v>33.71</v>
      </c>
      <c r="H20" s="31">
        <f t="shared" si="1"/>
        <v>38.400000000000006</v>
      </c>
      <c r="I20" s="31">
        <f t="shared" si="1"/>
        <v>82.02000000000001</v>
      </c>
      <c r="J20" s="31">
        <f t="shared" si="1"/>
        <v>0.45499999999999996</v>
      </c>
      <c r="K20" s="31">
        <f t="shared" si="1"/>
        <v>19.14</v>
      </c>
      <c r="L20" s="31">
        <f t="shared" si="1"/>
        <v>23.24</v>
      </c>
      <c r="M20" s="31">
        <f t="shared" si="1"/>
        <v>1.95</v>
      </c>
      <c r="N20" s="31">
        <f t="shared" si="1"/>
        <v>264.51</v>
      </c>
      <c r="O20" s="31">
        <f t="shared" si="1"/>
        <v>302.57</v>
      </c>
      <c r="P20" s="31">
        <f t="shared" si="1"/>
        <v>82.15</v>
      </c>
      <c r="Q20" s="31">
        <f t="shared" si="1"/>
        <v>5.45</v>
      </c>
    </row>
    <row r="21" spans="1:17" ht="15.75" thickBot="1" x14ac:dyDescent="0.3">
      <c r="A21" s="23"/>
      <c r="B21" s="8" t="s">
        <v>42</v>
      </c>
      <c r="C21" s="27"/>
      <c r="D21" s="30">
        <f>D11+D20</f>
        <v>1385</v>
      </c>
      <c r="E21" s="30">
        <f t="shared" ref="E21:Q21" si="2">E11+E20</f>
        <v>452.43999999999994</v>
      </c>
      <c r="F21" s="30">
        <f t="shared" si="2"/>
        <v>1502.4899999999998</v>
      </c>
      <c r="G21" s="30">
        <f>G11+G20</f>
        <v>49.3</v>
      </c>
      <c r="H21" s="30">
        <f t="shared" si="2"/>
        <v>49.610000000000007</v>
      </c>
      <c r="I21" s="30">
        <f t="shared" si="2"/>
        <v>149.49</v>
      </c>
      <c r="J21" s="30">
        <f t="shared" si="2"/>
        <v>0.66500000000000004</v>
      </c>
      <c r="K21" s="30">
        <f t="shared" si="2"/>
        <v>79.14</v>
      </c>
      <c r="L21" s="30">
        <f t="shared" si="2"/>
        <v>23.49</v>
      </c>
      <c r="M21" s="30">
        <f t="shared" si="2"/>
        <v>4.42</v>
      </c>
      <c r="N21" s="30">
        <f t="shared" si="2"/>
        <v>351.81</v>
      </c>
      <c r="O21" s="30">
        <f t="shared" si="2"/>
        <v>563.87</v>
      </c>
      <c r="P21" s="30">
        <f t="shared" si="2"/>
        <v>114.85000000000001</v>
      </c>
      <c r="Q21" s="31">
        <f t="shared" si="2"/>
        <v>43.86</v>
      </c>
    </row>
    <row r="22" spans="1:17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</row>
  </sheetData>
  <mergeCells count="14">
    <mergeCell ref="A12:B12"/>
    <mergeCell ref="A2:B2"/>
    <mergeCell ref="G3:G4"/>
    <mergeCell ref="H3:H4"/>
    <mergeCell ref="I3:I4"/>
    <mergeCell ref="A5:Q5"/>
    <mergeCell ref="J3:M3"/>
    <mergeCell ref="N3:Q3"/>
    <mergeCell ref="D4:E4"/>
    <mergeCell ref="A3:A4"/>
    <mergeCell ref="B3:B4"/>
    <mergeCell ref="C3:C4"/>
    <mergeCell ref="D3:E3"/>
    <mergeCell ref="F3:F4"/>
  </mergeCells>
  <pageMargins left="0.31496062992125984" right="0.31496062992125984" top="0.35433070866141736" bottom="0.35433070866141736" header="0.31496062992125984" footer="0.31496062992125984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"/>
  <sheetViews>
    <sheetView zoomScale="120" zoomScaleNormal="120" workbookViewId="0">
      <selection activeCell="R5" sqref="R5"/>
    </sheetView>
  </sheetViews>
  <sheetFormatPr defaultRowHeight="15" x14ac:dyDescent="0.25"/>
  <cols>
    <col min="1" max="1" width="4.28515625" style="1" customWidth="1"/>
    <col min="2" max="2" width="24.85546875" style="1" customWidth="1"/>
    <col min="3" max="3" width="7.85546875" style="1" customWidth="1"/>
    <col min="4" max="4" width="10.42578125" style="1" customWidth="1"/>
    <col min="5" max="5" width="12.42578125" style="1" customWidth="1"/>
    <col min="6" max="6" width="9.28515625" style="1" customWidth="1"/>
    <col min="7" max="7" width="8.42578125" style="1" customWidth="1"/>
    <col min="8" max="8" width="11.28515625" style="1" customWidth="1"/>
    <col min="9" max="9" width="5.140625" style="1" customWidth="1"/>
    <col min="10" max="10" width="6.140625" style="1" customWidth="1"/>
    <col min="11" max="12" width="5.140625" style="1" customWidth="1"/>
    <col min="13" max="13" width="7.5703125" style="1" customWidth="1"/>
    <col min="14" max="14" width="8.42578125" style="1" customWidth="1"/>
    <col min="15" max="15" width="7.85546875" style="1" customWidth="1"/>
    <col min="16" max="16" width="6.42578125" style="1" customWidth="1"/>
    <col min="17" max="16384" width="9.140625" style="1"/>
  </cols>
  <sheetData>
    <row r="1" spans="1:16" ht="32.25" customHeight="1" x14ac:dyDescent="0.25">
      <c r="A1" s="22"/>
    </row>
    <row r="2" spans="1:16" ht="19.5" thickBot="1" x14ac:dyDescent="0.35">
      <c r="A2" s="61" t="s">
        <v>122</v>
      </c>
      <c r="B2" s="61"/>
    </row>
    <row r="3" spans="1:16" ht="44.25" thickBot="1" x14ac:dyDescent="0.3">
      <c r="A3" s="74" t="s">
        <v>1</v>
      </c>
      <c r="B3" s="74" t="s">
        <v>2</v>
      </c>
      <c r="C3" s="74" t="s">
        <v>3</v>
      </c>
      <c r="D3" s="15" t="s">
        <v>4</v>
      </c>
      <c r="E3" s="74" t="s">
        <v>5</v>
      </c>
      <c r="F3" s="62" t="s">
        <v>6</v>
      </c>
      <c r="G3" s="62" t="s">
        <v>7</v>
      </c>
      <c r="H3" s="62" t="s">
        <v>8</v>
      </c>
      <c r="I3" s="71" t="s">
        <v>9</v>
      </c>
      <c r="J3" s="72"/>
      <c r="K3" s="72"/>
      <c r="L3" s="73"/>
      <c r="M3" s="71" t="s">
        <v>10</v>
      </c>
      <c r="N3" s="72"/>
      <c r="O3" s="72"/>
      <c r="P3" s="73"/>
    </row>
    <row r="4" spans="1:16" ht="15.75" thickBot="1" x14ac:dyDescent="0.3">
      <c r="A4" s="76"/>
      <c r="B4" s="76"/>
      <c r="C4" s="76"/>
      <c r="D4" s="17" t="s">
        <v>11</v>
      </c>
      <c r="E4" s="76"/>
      <c r="F4" s="64"/>
      <c r="G4" s="64"/>
      <c r="H4" s="64"/>
      <c r="I4" s="8" t="s">
        <v>12</v>
      </c>
      <c r="J4" s="8" t="s">
        <v>45</v>
      </c>
      <c r="K4" s="8" t="s">
        <v>46</v>
      </c>
      <c r="L4" s="8" t="s">
        <v>15</v>
      </c>
      <c r="M4" s="8" t="s">
        <v>47</v>
      </c>
      <c r="N4" s="8" t="s">
        <v>17</v>
      </c>
      <c r="O4" s="8" t="s">
        <v>18</v>
      </c>
      <c r="P4" s="8" t="s">
        <v>48</v>
      </c>
    </row>
    <row r="5" spans="1:16" ht="15.75" thickBot="1" x14ac:dyDescent="0.3">
      <c r="A5" s="81" t="s">
        <v>20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3"/>
    </row>
    <row r="6" spans="1:16" ht="15.75" thickBot="1" x14ac:dyDescent="0.3">
      <c r="A6" s="18">
        <v>1</v>
      </c>
      <c r="B6" s="5" t="s">
        <v>119</v>
      </c>
      <c r="C6" s="5" t="s">
        <v>120</v>
      </c>
      <c r="D6" s="5">
        <v>180</v>
      </c>
      <c r="E6" s="5">
        <v>230.4</v>
      </c>
      <c r="F6" s="5">
        <v>7.12</v>
      </c>
      <c r="G6" s="5">
        <v>9.2100000000000009</v>
      </c>
      <c r="H6" s="5">
        <v>29.66</v>
      </c>
      <c r="I6" s="5">
        <v>0.1</v>
      </c>
      <c r="J6" s="5">
        <v>0.27</v>
      </c>
      <c r="K6" s="5">
        <v>0</v>
      </c>
      <c r="L6" s="5">
        <v>0</v>
      </c>
      <c r="M6" s="5">
        <v>73.59</v>
      </c>
      <c r="N6" s="5">
        <v>0</v>
      </c>
      <c r="O6" s="5">
        <v>0</v>
      </c>
      <c r="P6" s="5">
        <v>0.84</v>
      </c>
    </row>
    <row r="7" spans="1:16" ht="15.75" thickBot="1" x14ac:dyDescent="0.3">
      <c r="A7" s="18">
        <v>2</v>
      </c>
      <c r="B7" s="5" t="s">
        <v>62</v>
      </c>
      <c r="C7" s="5" t="s">
        <v>63</v>
      </c>
      <c r="D7" s="5">
        <v>200</v>
      </c>
      <c r="E7" s="5">
        <v>237.32</v>
      </c>
      <c r="F7" s="5">
        <v>8.4</v>
      </c>
      <c r="G7" s="5">
        <v>7.24</v>
      </c>
      <c r="H7" s="5">
        <v>34.56</v>
      </c>
      <c r="I7" s="5">
        <v>0.02</v>
      </c>
      <c r="J7" s="5">
        <v>0.4</v>
      </c>
      <c r="K7" s="5">
        <v>0</v>
      </c>
      <c r="L7" s="5">
        <v>0</v>
      </c>
      <c r="M7" s="5">
        <v>34</v>
      </c>
      <c r="N7" s="5">
        <v>50</v>
      </c>
      <c r="O7" s="5">
        <v>0</v>
      </c>
      <c r="P7" s="5">
        <v>0</v>
      </c>
    </row>
    <row r="8" spans="1:16" ht="15.75" thickBot="1" x14ac:dyDescent="0.3">
      <c r="A8" s="18"/>
      <c r="B8" s="5" t="s">
        <v>28</v>
      </c>
      <c r="C8" s="5" t="s">
        <v>29</v>
      </c>
      <c r="D8" s="5">
        <v>45</v>
      </c>
      <c r="E8" s="5">
        <v>87.75</v>
      </c>
      <c r="F8" s="5">
        <v>3.69</v>
      </c>
      <c r="G8" s="5">
        <v>0.45</v>
      </c>
      <c r="H8" s="5">
        <v>0.57999999999999996</v>
      </c>
      <c r="I8" s="5">
        <v>0.04</v>
      </c>
      <c r="J8" s="5">
        <v>0</v>
      </c>
      <c r="K8" s="5">
        <v>0</v>
      </c>
      <c r="L8" s="5">
        <v>0.52</v>
      </c>
      <c r="M8" s="5">
        <v>9.1999999999999993</v>
      </c>
      <c r="N8" s="5">
        <v>34.799999999999997</v>
      </c>
      <c r="O8" s="5">
        <v>13.2</v>
      </c>
      <c r="P8" s="5">
        <v>0.44</v>
      </c>
    </row>
    <row r="9" spans="1:16" ht="15.75" thickBot="1" x14ac:dyDescent="0.3">
      <c r="A9" s="18"/>
      <c r="B9" s="8" t="s">
        <v>30</v>
      </c>
      <c r="C9" s="27"/>
      <c r="D9" s="27">
        <f>SUM(D6:D8)</f>
        <v>425</v>
      </c>
      <c r="E9" s="27">
        <f t="shared" ref="E9:P9" si="0">SUM(E6:E8)</f>
        <v>555.47</v>
      </c>
      <c r="F9" s="27">
        <f t="shared" si="0"/>
        <v>19.21</v>
      </c>
      <c r="G9" s="27">
        <f t="shared" si="0"/>
        <v>16.900000000000002</v>
      </c>
      <c r="H9" s="27">
        <f t="shared" si="0"/>
        <v>64.8</v>
      </c>
      <c r="I9" s="27">
        <f t="shared" si="0"/>
        <v>0.16</v>
      </c>
      <c r="J9" s="27">
        <f t="shared" si="0"/>
        <v>0.67</v>
      </c>
      <c r="K9" s="27">
        <f t="shared" si="0"/>
        <v>0</v>
      </c>
      <c r="L9" s="27">
        <f t="shared" si="0"/>
        <v>0.52</v>
      </c>
      <c r="M9" s="27">
        <f t="shared" si="0"/>
        <v>116.79</v>
      </c>
      <c r="N9" s="27">
        <f t="shared" si="0"/>
        <v>84.8</v>
      </c>
      <c r="O9" s="27">
        <f t="shared" si="0"/>
        <v>13.2</v>
      </c>
      <c r="P9" s="27">
        <f t="shared" si="0"/>
        <v>1.28</v>
      </c>
    </row>
    <row r="10" spans="1:16" ht="15.75" thickBot="1" x14ac:dyDescent="0.3">
      <c r="A10" s="71" t="s">
        <v>51</v>
      </c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3"/>
    </row>
    <row r="11" spans="1:16" ht="15.75" thickBot="1" x14ac:dyDescent="0.3">
      <c r="A11" s="18">
        <v>1</v>
      </c>
      <c r="B11" s="5" t="s">
        <v>65</v>
      </c>
      <c r="C11" s="5" t="s">
        <v>66</v>
      </c>
      <c r="D11" s="5">
        <v>250</v>
      </c>
      <c r="E11" s="5">
        <v>210.92</v>
      </c>
      <c r="F11" s="5">
        <v>5.01</v>
      </c>
      <c r="G11" s="5">
        <v>4.54</v>
      </c>
      <c r="H11" s="5">
        <v>39.99</v>
      </c>
      <c r="I11" s="5">
        <v>0.04</v>
      </c>
      <c r="J11" s="5">
        <v>0.01</v>
      </c>
      <c r="K11" s="5">
        <v>0</v>
      </c>
      <c r="L11" s="5">
        <v>0</v>
      </c>
      <c r="M11" s="5">
        <v>2.4</v>
      </c>
      <c r="N11" s="5">
        <v>0</v>
      </c>
      <c r="O11" s="5">
        <v>0</v>
      </c>
      <c r="P11" s="5">
        <v>0.5</v>
      </c>
    </row>
    <row r="12" spans="1:16" ht="15.75" thickBot="1" x14ac:dyDescent="0.3">
      <c r="A12" s="18">
        <v>2</v>
      </c>
      <c r="B12" s="5" t="s">
        <v>36</v>
      </c>
      <c r="C12" s="5" t="s">
        <v>37</v>
      </c>
      <c r="D12" s="5">
        <v>180</v>
      </c>
      <c r="E12" s="5">
        <v>360.89</v>
      </c>
      <c r="F12" s="5">
        <v>24.08</v>
      </c>
      <c r="G12" s="5">
        <v>34.4</v>
      </c>
      <c r="H12" s="5">
        <v>64.98</v>
      </c>
      <c r="I12" s="5">
        <v>9</v>
      </c>
      <c r="J12" s="5">
        <v>3.85</v>
      </c>
      <c r="K12" s="5">
        <v>2</v>
      </c>
      <c r="L12" s="5">
        <v>2</v>
      </c>
      <c r="M12" s="5">
        <v>27.1</v>
      </c>
      <c r="N12" s="5">
        <v>345.93</v>
      </c>
      <c r="O12" s="5">
        <v>20.2</v>
      </c>
      <c r="P12" s="5">
        <v>1.9259999999999999</v>
      </c>
    </row>
    <row r="13" spans="1:16" ht="15.75" thickBot="1" x14ac:dyDescent="0.3">
      <c r="A13" s="18">
        <v>3</v>
      </c>
      <c r="B13" s="5" t="s">
        <v>84</v>
      </c>
      <c r="C13" s="5" t="s">
        <v>85</v>
      </c>
      <c r="D13" s="5">
        <v>200</v>
      </c>
      <c r="E13" s="5">
        <v>118</v>
      </c>
      <c r="F13" s="5">
        <v>5.6</v>
      </c>
      <c r="G13" s="5">
        <v>5.3</v>
      </c>
      <c r="H13" s="5">
        <v>8.1999999999999993</v>
      </c>
      <c r="I13" s="5">
        <v>0.06</v>
      </c>
      <c r="J13" s="5">
        <v>1.4</v>
      </c>
      <c r="K13" s="5">
        <v>0</v>
      </c>
      <c r="L13" s="5">
        <v>0</v>
      </c>
      <c r="M13" s="5">
        <v>240</v>
      </c>
      <c r="N13" s="5">
        <v>0</v>
      </c>
      <c r="O13" s="5">
        <v>0</v>
      </c>
      <c r="P13" s="5">
        <v>0.2</v>
      </c>
    </row>
    <row r="14" spans="1:16" ht="15.75" thickBot="1" x14ac:dyDescent="0.3">
      <c r="A14" s="18"/>
      <c r="B14" s="5" t="s">
        <v>28</v>
      </c>
      <c r="C14" s="5" t="s">
        <v>29</v>
      </c>
      <c r="D14" s="5">
        <v>45</v>
      </c>
      <c r="E14" s="5">
        <v>87.75</v>
      </c>
      <c r="F14" s="5">
        <v>3.69</v>
      </c>
      <c r="G14" s="5">
        <v>0.45</v>
      </c>
      <c r="H14" s="5">
        <v>0.57999999999999996</v>
      </c>
      <c r="I14" s="5">
        <v>0.04</v>
      </c>
      <c r="J14" s="5">
        <v>0</v>
      </c>
      <c r="K14" s="5">
        <v>0</v>
      </c>
      <c r="L14" s="5">
        <v>0.52</v>
      </c>
      <c r="M14" s="5">
        <v>9.1999999999999993</v>
      </c>
      <c r="N14" s="5">
        <v>34.799999999999997</v>
      </c>
      <c r="O14" s="5">
        <v>13.2</v>
      </c>
      <c r="P14" s="5">
        <v>0.44</v>
      </c>
    </row>
    <row r="15" spans="1:16" ht="15.75" thickBot="1" x14ac:dyDescent="0.3">
      <c r="A15" s="18"/>
      <c r="B15" s="5" t="s">
        <v>40</v>
      </c>
      <c r="C15" s="5" t="s">
        <v>41</v>
      </c>
      <c r="D15" s="5">
        <v>45</v>
      </c>
      <c r="E15" s="5">
        <v>81.45</v>
      </c>
      <c r="F15" s="5">
        <v>2.97</v>
      </c>
      <c r="G15" s="5">
        <v>0.54</v>
      </c>
      <c r="H15" s="5">
        <v>0.54</v>
      </c>
      <c r="I15" s="5">
        <v>0.18</v>
      </c>
      <c r="J15" s="5">
        <v>0</v>
      </c>
      <c r="K15" s="5">
        <v>0</v>
      </c>
      <c r="L15" s="5">
        <v>1.2</v>
      </c>
      <c r="M15" s="5">
        <v>9.9</v>
      </c>
      <c r="N15" s="5">
        <v>42.4</v>
      </c>
      <c r="O15" s="5">
        <v>10</v>
      </c>
      <c r="P15" s="5">
        <v>1.24</v>
      </c>
    </row>
    <row r="16" spans="1:16" ht="15.75" thickBot="1" x14ac:dyDescent="0.3">
      <c r="A16" s="18"/>
      <c r="B16" s="5" t="s">
        <v>121</v>
      </c>
      <c r="C16" s="5"/>
      <c r="D16" s="5">
        <v>30</v>
      </c>
      <c r="E16" s="5">
        <v>144</v>
      </c>
      <c r="F16" s="5">
        <v>1.8</v>
      </c>
      <c r="G16" s="5">
        <v>7.8</v>
      </c>
      <c r="H16" s="5">
        <v>117.4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</row>
    <row r="17" spans="1:16" ht="15.75" thickBot="1" x14ac:dyDescent="0.3">
      <c r="A17" s="23"/>
      <c r="B17" s="8" t="s">
        <v>30</v>
      </c>
      <c r="C17" s="27"/>
      <c r="D17" s="27">
        <f>SUM(D11:D16)</f>
        <v>750</v>
      </c>
      <c r="E17" s="27">
        <f t="shared" ref="E17:P17" si="1">SUM(E11:E16)</f>
        <v>1003.01</v>
      </c>
      <c r="F17" s="27">
        <f t="shared" si="1"/>
        <v>43.149999999999991</v>
      </c>
      <c r="G17" s="27">
        <f t="shared" si="1"/>
        <v>53.029999999999994</v>
      </c>
      <c r="H17" s="27">
        <f t="shared" si="1"/>
        <v>231.69</v>
      </c>
      <c r="I17" s="27">
        <f t="shared" si="1"/>
        <v>9.3199999999999985</v>
      </c>
      <c r="J17" s="27">
        <f t="shared" si="1"/>
        <v>5.26</v>
      </c>
      <c r="K17" s="27">
        <f t="shared" si="1"/>
        <v>2</v>
      </c>
      <c r="L17" s="27">
        <f t="shared" si="1"/>
        <v>3.7199999999999998</v>
      </c>
      <c r="M17" s="27">
        <f t="shared" si="1"/>
        <v>288.59999999999997</v>
      </c>
      <c r="N17" s="27">
        <f t="shared" si="1"/>
        <v>423.13</v>
      </c>
      <c r="O17" s="27">
        <f t="shared" si="1"/>
        <v>43.4</v>
      </c>
      <c r="P17" s="27">
        <f t="shared" si="1"/>
        <v>4.306</v>
      </c>
    </row>
    <row r="18" spans="1:16" ht="15.75" thickBot="1" x14ac:dyDescent="0.3">
      <c r="A18" s="23"/>
      <c r="B18" s="8" t="s">
        <v>42</v>
      </c>
      <c r="C18" s="27"/>
      <c r="D18" s="27">
        <f>D9+D17</f>
        <v>1175</v>
      </c>
      <c r="E18" s="27">
        <f t="shared" ref="E18:P18" si="2">E9+E17</f>
        <v>1558.48</v>
      </c>
      <c r="F18" s="27">
        <f t="shared" si="2"/>
        <v>62.359999999999992</v>
      </c>
      <c r="G18" s="27">
        <f t="shared" si="2"/>
        <v>69.929999999999993</v>
      </c>
      <c r="H18" s="27">
        <f t="shared" si="2"/>
        <v>296.49</v>
      </c>
      <c r="I18" s="27">
        <f t="shared" si="2"/>
        <v>9.4799999999999986</v>
      </c>
      <c r="J18" s="27">
        <f t="shared" si="2"/>
        <v>5.93</v>
      </c>
      <c r="K18" s="27">
        <f t="shared" si="2"/>
        <v>2</v>
      </c>
      <c r="L18" s="27">
        <f t="shared" si="2"/>
        <v>4.24</v>
      </c>
      <c r="M18" s="27">
        <f t="shared" si="2"/>
        <v>405.39</v>
      </c>
      <c r="N18" s="27">
        <f t="shared" si="2"/>
        <v>507.93</v>
      </c>
      <c r="O18" s="27">
        <f t="shared" si="2"/>
        <v>56.599999999999994</v>
      </c>
      <c r="P18" s="27">
        <f t="shared" si="2"/>
        <v>5.5860000000000003</v>
      </c>
    </row>
  </sheetData>
  <mergeCells count="12">
    <mergeCell ref="A2:B2"/>
    <mergeCell ref="H3:H4"/>
    <mergeCell ref="I3:L3"/>
    <mergeCell ref="M3:P3"/>
    <mergeCell ref="A5:P5"/>
    <mergeCell ref="A10:P10"/>
    <mergeCell ref="A3:A4"/>
    <mergeCell ref="B3:B4"/>
    <mergeCell ref="C3:C4"/>
    <mergeCell ref="E3:E4"/>
    <mergeCell ref="F3:F4"/>
    <mergeCell ref="G3:G4"/>
  </mergeCells>
  <pageMargins left="0.31496062992125984" right="0.31496062992125984" top="0.35433070866141736" bottom="0.35433070866141736" header="0.31496062992125984" footer="0.31496062992125984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</vt:i4>
      </vt:variant>
    </vt:vector>
  </HeadingPairs>
  <TitlesOfParts>
    <vt:vector size="13" baseType="lpstr">
      <vt:lpstr>Титуль лист 1</vt:lpstr>
      <vt:lpstr>День 1</vt:lpstr>
      <vt:lpstr>День 2</vt:lpstr>
      <vt:lpstr>День 3</vt:lpstr>
      <vt:lpstr>День 4</vt:lpstr>
      <vt:lpstr>День 5</vt:lpstr>
      <vt:lpstr>День 6</vt:lpstr>
      <vt:lpstr>День 7</vt:lpstr>
      <vt:lpstr>День 8</vt:lpstr>
      <vt:lpstr>День 9</vt:lpstr>
      <vt:lpstr>День 10</vt:lpstr>
      <vt:lpstr>Рицепт</vt:lpstr>
      <vt:lpstr>'День 1'!_GoBack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Дом</cp:lastModifiedBy>
  <cp:lastPrinted>2022-01-07T23:14:44Z</cp:lastPrinted>
  <dcterms:created xsi:type="dcterms:W3CDTF">2022-01-07T19:29:44Z</dcterms:created>
  <dcterms:modified xsi:type="dcterms:W3CDTF">2022-01-18T09:43:12Z</dcterms:modified>
</cp:coreProperties>
</file>